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 Invest\"/>
    </mc:Choice>
  </mc:AlternateContent>
  <bookViews>
    <workbookView xWindow="240" yWindow="180" windowWidth="18780" windowHeight="8772"/>
  </bookViews>
  <sheets>
    <sheet name="Antrag Invest" sheetId="8" r:id="rId1"/>
  </sheets>
  <calcPr calcId="162913"/>
</workbook>
</file>

<file path=xl/calcChain.xml><?xml version="1.0" encoding="utf-8"?>
<calcChain xmlns="http://schemas.openxmlformats.org/spreadsheetml/2006/main">
  <c r="Q15" i="8" l="1"/>
  <c r="S40" i="8" l="1"/>
  <c r="S41" i="8"/>
  <c r="S42" i="8"/>
  <c r="S43" i="8"/>
  <c r="S39" i="8"/>
  <c r="T36" i="8"/>
  <c r="F36" i="8"/>
  <c r="O36" i="8"/>
  <c r="M45" i="8"/>
  <c r="Q45" i="8" s="1"/>
  <c r="Q42" i="8"/>
  <c r="Q41" i="8"/>
  <c r="Q40" i="8"/>
  <c r="Q39" i="8"/>
  <c r="N37" i="8"/>
  <c r="M37" i="8"/>
  <c r="M55" i="8" s="1"/>
  <c r="Q36" i="8"/>
  <c r="O35" i="8"/>
  <c r="P35" i="8" s="1"/>
  <c r="Q35" i="8" s="1"/>
  <c r="O34" i="8"/>
  <c r="P34" i="8" s="1"/>
  <c r="Q34" i="8" s="1"/>
  <c r="O33" i="8"/>
  <c r="P33" i="8" s="1"/>
  <c r="Q33" i="8" s="1"/>
  <c r="O32" i="8"/>
  <c r="P32" i="8" s="1"/>
  <c r="Q32" i="8" s="1"/>
  <c r="O31" i="8"/>
  <c r="P31" i="8" s="1"/>
  <c r="Q31" i="8" s="1"/>
  <c r="P30" i="8"/>
  <c r="Q30" i="8" s="1"/>
  <c r="O30" i="8"/>
  <c r="O29" i="8"/>
  <c r="P29" i="8" s="1"/>
  <c r="Q29" i="8" s="1"/>
  <c r="O28" i="8"/>
  <c r="P28" i="8" s="1"/>
  <c r="Q28" i="8" s="1"/>
  <c r="O27" i="8"/>
  <c r="Q43" i="8"/>
  <c r="Q1" i="8"/>
  <c r="E37" i="8"/>
  <c r="D37" i="8"/>
  <c r="D55" i="8" s="1"/>
  <c r="H1" i="8"/>
  <c r="M52" i="8" l="1"/>
  <c r="M56" i="8" s="1"/>
  <c r="M58" i="8" s="1"/>
  <c r="S55" i="8"/>
  <c r="S36" i="8"/>
  <c r="O37" i="8"/>
  <c r="Q52" i="8"/>
  <c r="Q56" i="8" s="1"/>
  <c r="P27" i="8"/>
  <c r="P37" i="8" l="1"/>
  <c r="Q27" i="8"/>
  <c r="Q37" i="8" s="1"/>
  <c r="Q55" i="8" s="1"/>
  <c r="Q58" i="8" s="1"/>
  <c r="D45" i="8"/>
  <c r="S45" i="8" s="1"/>
  <c r="D52" i="8" l="1"/>
  <c r="D56" i="8" s="1"/>
  <c r="S56" i="8" s="1"/>
  <c r="F29" i="8" l="1"/>
  <c r="F33" i="8"/>
  <c r="F35" i="8"/>
  <c r="F34" i="8"/>
  <c r="F32" i="8"/>
  <c r="F31" i="8"/>
  <c r="F30" i="8"/>
  <c r="F28" i="8"/>
  <c r="F27" i="8"/>
  <c r="G27" i="8" l="1"/>
  <c r="S27" i="8"/>
  <c r="S29" i="8"/>
  <c r="G29" i="8"/>
  <c r="S30" i="8"/>
  <c r="G30" i="8"/>
  <c r="G31" i="8"/>
  <c r="S31" i="8"/>
  <c r="G32" i="8"/>
  <c r="S32" i="8"/>
  <c r="S34" i="8"/>
  <c r="G34" i="8"/>
  <c r="G35" i="8"/>
  <c r="S35" i="8"/>
  <c r="S33" i="8"/>
  <c r="G33" i="8"/>
  <c r="G28" i="8"/>
  <c r="S28" i="8"/>
  <c r="F37" i="8"/>
  <c r="T30" i="8" l="1"/>
  <c r="T33" i="8"/>
  <c r="T31" i="8"/>
  <c r="T35" i="8"/>
  <c r="T34" i="8"/>
  <c r="T29" i="8"/>
  <c r="T32" i="8"/>
  <c r="T27" i="8"/>
  <c r="T28" i="8"/>
  <c r="G37" i="8"/>
  <c r="D58" i="8"/>
  <c r="S58" i="8" s="1"/>
  <c r="H41" i="8"/>
  <c r="U41" i="8" s="1"/>
  <c r="H36" i="8"/>
  <c r="U36" i="8" s="1"/>
  <c r="H28" i="8"/>
  <c r="U28" i="8" s="1"/>
  <c r="H45" i="8"/>
  <c r="U45" i="8" s="1"/>
  <c r="H29" i="8"/>
  <c r="U29" i="8" s="1"/>
  <c r="H40" i="8"/>
  <c r="U40" i="8" s="1"/>
  <c r="H32" i="8"/>
  <c r="U32" i="8" s="1"/>
  <c r="H43" i="8"/>
  <c r="U43" i="8" s="1"/>
  <c r="H33" i="8"/>
  <c r="U33" i="8" s="1"/>
  <c r="H35" i="8"/>
  <c r="U35" i="8" s="1"/>
  <c r="H39" i="8"/>
  <c r="U39" i="8" s="1"/>
  <c r="H42" i="8"/>
  <c r="U42" i="8" s="1"/>
  <c r="H34" i="8"/>
  <c r="U34" i="8" s="1"/>
  <c r="H31" i="8"/>
  <c r="U31" i="8"/>
  <c r="H27" i="8"/>
  <c r="U27" i="8" s="1"/>
  <c r="H15" i="8"/>
  <c r="H30" i="8"/>
  <c r="U30" i="8" s="1"/>
  <c r="H52" i="8" l="1"/>
  <c r="H56" i="8" s="1"/>
  <c r="U56" i="8" s="1"/>
  <c r="H37" i="8"/>
  <c r="H55" i="8" s="1"/>
  <c r="H58" i="8" l="1"/>
  <c r="U58" i="8" s="1"/>
  <c r="U55" i="8"/>
</calcChain>
</file>

<file path=xl/sharedStrings.xml><?xml version="1.0" encoding="utf-8"?>
<sst xmlns="http://schemas.openxmlformats.org/spreadsheetml/2006/main" count="163" uniqueCount="82">
  <si>
    <t>Pflegetage:</t>
  </si>
  <si>
    <t>Abschreibungen</t>
  </si>
  <si>
    <t xml:space="preserve">Sozialagentur des Landes </t>
  </si>
  <si>
    <t>Sachsen-Anhalt</t>
  </si>
  <si>
    <t>Magdeburger Str. 38</t>
  </si>
  <si>
    <t>Kapazität:</t>
  </si>
  <si>
    <t>Auslastung:</t>
  </si>
  <si>
    <r>
      <t xml:space="preserve">1. </t>
    </r>
    <r>
      <rPr>
        <u/>
        <sz val="10"/>
        <rFont val="Arial"/>
        <family val="2"/>
      </rPr>
      <t>Investitionskosten</t>
    </r>
  </si>
  <si>
    <t>Anschaffungs-
/Herstellungskosten
insgesamt (€)</t>
  </si>
  <si>
    <t>davon:</t>
  </si>
  <si>
    <t>verbleibende Anschaffungs-kosten nach Abzug Förderung</t>
  </si>
  <si>
    <r>
      <t xml:space="preserve">Ermittlung der
Abschreibung
</t>
    </r>
    <r>
      <rPr>
        <b/>
        <vertAlign val="subscript"/>
        <sz val="13"/>
        <rFont val="Arial"/>
        <family val="2"/>
      </rPr>
      <t>absolut</t>
    </r>
  </si>
  <si>
    <t>öffentlich gefördert</t>
  </si>
  <si>
    <t>(€ )</t>
  </si>
  <si>
    <t>(€)</t>
  </si>
  <si>
    <t>Gebäude (einschl. techn. Bauanlagen (2%)</t>
  </si>
  <si>
    <t>Instandhaltung/Instandsetzung</t>
  </si>
  <si>
    <t>für Gebäude</t>
  </si>
  <si>
    <t>absolut</t>
  </si>
  <si>
    <t>spezifisch</t>
  </si>
  <si>
    <t>Gesamtbetrag:</t>
  </si>
  <si>
    <t>06112 Halle/S.</t>
  </si>
  <si>
    <t>Träger: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</si>
  <si>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</si>
  <si>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</si>
  <si>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</si>
  <si>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</si>
  <si>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</si>
  <si>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</si>
  <si>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</si>
  <si>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</si>
  <si>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</si>
  <si>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</si>
  <si>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</si>
  <si>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Gesamt (1.1 -1.10)</t>
  </si>
  <si>
    <t>2.2</t>
  </si>
  <si>
    <t>3</t>
  </si>
  <si>
    <t>3.1</t>
  </si>
  <si>
    <t>3.2</t>
  </si>
  <si>
    <t>3.3</t>
  </si>
  <si>
    <t>3.4</t>
  </si>
  <si>
    <t>3.5</t>
  </si>
  <si>
    <t>Gesamt (2 - 3.5)</t>
  </si>
  <si>
    <t>2.3</t>
  </si>
  <si>
    <t>Anschrift der Einrichtung:</t>
  </si>
  <si>
    <t>Name:</t>
  </si>
  <si>
    <t>Straße:</t>
  </si>
  <si>
    <t>Ort:</t>
  </si>
  <si>
    <t>Daten bisherige Zustimmung</t>
  </si>
  <si>
    <t>sonstiges:</t>
  </si>
  <si>
    <r>
      <t xml:space="preserve">Ermittlung der
Abschreibung
</t>
    </r>
    <r>
      <rPr>
        <b/>
        <vertAlign val="subscript"/>
        <sz val="13"/>
        <rFont val="Arial"/>
        <family val="2"/>
      </rPr>
      <t>pflegetäglich</t>
    </r>
  </si>
  <si>
    <t>Zinsen - Fremkapital</t>
  </si>
  <si>
    <t>2.4</t>
  </si>
  <si>
    <t>Leasing</t>
  </si>
  <si>
    <t>Miete</t>
  </si>
  <si>
    <t>Pacht</t>
  </si>
  <si>
    <t>2.5</t>
  </si>
  <si>
    <t>2.6</t>
  </si>
  <si>
    <t>3.6</t>
  </si>
  <si>
    <t>für Außenlangen</t>
  </si>
  <si>
    <t>für technische Betriebsanlagen</t>
  </si>
  <si>
    <t>für sonstige Betriebsausstattung</t>
  </si>
  <si>
    <t xml:space="preserve">für </t>
  </si>
  <si>
    <t>für</t>
  </si>
  <si>
    <t>Zwischensumme 1</t>
  </si>
  <si>
    <t>Zwischensumme 2</t>
  </si>
  <si>
    <t>Antrag</t>
  </si>
  <si>
    <t>beantragter Zustimmungszeitraum:</t>
  </si>
  <si>
    <t>Zinsen - Eigenkapital (entspr. Pflegeeinrichtungsverordnung)</t>
  </si>
  <si>
    <t>bisheriger Zustimmungszeitraum:</t>
  </si>
  <si>
    <t>Veränderungen ggü. Vorjahr</t>
  </si>
  <si>
    <t>Anschaffungs-kosten</t>
  </si>
  <si>
    <t>PT-Wert</t>
  </si>
  <si>
    <t>kurze Begründung</t>
  </si>
  <si>
    <t>geringwertige Wirtschaftsgüter - Sammelposten</t>
  </si>
  <si>
    <t>Sonstige Betriebsausstattung</t>
  </si>
  <si>
    <t>EDV einschl. Software</t>
  </si>
  <si>
    <t>Maschine, Werkzeuge</t>
  </si>
  <si>
    <t>Außenanlage</t>
  </si>
  <si>
    <t>tech. Betriebsanlagen</t>
  </si>
  <si>
    <t>Fahrzeug</t>
  </si>
  <si>
    <t>geringwertige Wirtschaftsgüter - Abschreibung innerhalb eines Jahres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</si>
</sst>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€-1]"/>
    <numFmt numFmtId="166" formatCode="0.00\ &quot;€&quot;\ &quot;/&quot;\ &quot;PT&quot;"/>
  </numFmts>
  <fonts count="2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.5"/>
      <name val="Arial"/>
      <family val="2"/>
    </font>
    <font>
      <u/>
      <sz val="10"/>
      <name val="Arial"/>
      <family val="2"/>
    </font>
    <font>
      <vertAlign val="subscript"/>
      <sz val="13"/>
      <name val="Arial"/>
      <family val="2"/>
    </font>
    <font>
      <b/>
      <vertAlign val="subscript"/>
      <sz val="13"/>
      <name val="Arial"/>
      <family val="2"/>
    </font>
    <font>
      <vertAlign val="subscript"/>
      <sz val="12"/>
      <name val="Arial"/>
      <family val="2"/>
    </font>
    <font>
      <b/>
      <sz val="6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vertAlign val="subscript"/>
      <sz val="12"/>
      <color theme="1"/>
      <name val="Arial"/>
      <family val="2"/>
    </font>
    <font>
      <sz val="8"/>
      <color theme="1"/>
      <name val="Arial"/>
      <family val="2"/>
    </font>
    <font>
      <b/>
      <vertAlign val="subscript"/>
      <sz val="13"/>
      <color theme="1"/>
      <name val="Arial"/>
      <family val="2"/>
    </font>
    <font>
      <b/>
      <u/>
      <sz val="12"/>
      <name val="Arial"/>
      <family val="2"/>
    </font>
    <font>
      <vertAlign val="subscript"/>
      <sz val="8"/>
      <name val="Arial"/>
      <family val="2"/>
    </font>
    <font>
      <vertAlign val="subscript"/>
      <sz val="8"/>
      <color theme="1"/>
      <name val="Arial"/>
      <family val="2"/>
    </font>
    <font>
      <i/>
      <vertAlign val="subscript"/>
      <sz val="8"/>
      <name val="Arial"/>
      <family val="2"/>
    </font>
    <font>
      <i/>
      <vertAlign val="subscript"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Fill="1"/>
    <xf numFmtId="165" fontId="0" fillId="0" borderId="0" xfId="0" applyNumberFormat="1" applyFill="1"/>
    <xf numFmtId="14" fontId="3" fillId="0" borderId="0" xfId="0" applyNumberFormat="1" applyFont="1"/>
    <xf numFmtId="0" fontId="3" fillId="0" borderId="0" xfId="0" applyFont="1" applyAlignment="1">
      <alignment horizontal="right"/>
    </xf>
    <xf numFmtId="10" fontId="0" fillId="0" borderId="0" xfId="0" applyNumberFormat="1" applyAlignment="1">
      <alignment horizontal="left"/>
    </xf>
    <xf numFmtId="0" fontId="0" fillId="0" borderId="2" xfId="0" applyFill="1" applyBorder="1"/>
    <xf numFmtId="0" fontId="0" fillId="2" borderId="2" xfId="0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165" fontId="11" fillId="0" borderId="7" xfId="0" applyNumberFormat="1" applyFont="1" applyFill="1" applyBorder="1" applyAlignment="1" applyProtection="1">
      <alignment horizontal="right" vertical="top" wrapText="1"/>
      <protection locked="0"/>
    </xf>
    <xf numFmtId="165" fontId="11" fillId="0" borderId="2" xfId="0" applyNumberFormat="1" applyFont="1" applyFill="1" applyBorder="1" applyAlignment="1" applyProtection="1">
      <alignment horizontal="right" vertical="top" wrapText="1"/>
      <protection locked="0"/>
    </xf>
    <xf numFmtId="0" fontId="3" fillId="0" borderId="0" xfId="0" applyFont="1" applyProtection="1"/>
    <xf numFmtId="0" fontId="0" fillId="0" borderId="0" xfId="0" applyProtection="1"/>
    <xf numFmtId="14" fontId="0" fillId="0" borderId="0" xfId="0" applyNumberFormat="1" applyProtection="1"/>
    <xf numFmtId="0" fontId="15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10" fillId="0" borderId="0" xfId="0" applyFont="1" applyAlignment="1" applyProtection="1"/>
    <xf numFmtId="0" fontId="0" fillId="0" borderId="0" xfId="0" applyAlignment="1" applyProtection="1"/>
    <xf numFmtId="0" fontId="0" fillId="0" borderId="2" xfId="0" applyBorder="1" applyProtection="1"/>
    <xf numFmtId="0" fontId="3" fillId="0" borderId="2" xfId="0" applyFont="1" applyBorder="1" applyProtection="1"/>
    <xf numFmtId="0" fontId="3" fillId="0" borderId="0" xfId="0" applyFont="1" applyFill="1" applyProtection="1"/>
    <xf numFmtId="0" fontId="6" fillId="0" borderId="5" xfId="0" applyFont="1" applyFill="1" applyBorder="1" applyAlignment="1" applyProtection="1">
      <alignment vertical="top" wrapText="1"/>
    </xf>
    <xf numFmtId="0" fontId="6" fillId="0" borderId="6" xfId="0" applyFont="1" applyFill="1" applyBorder="1" applyAlignment="1" applyProtection="1">
      <alignment vertical="top" wrapText="1"/>
    </xf>
    <xf numFmtId="0" fontId="6" fillId="0" borderId="7" xfId="0" applyFont="1" applyFill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/>
    </xf>
    <xf numFmtId="49" fontId="8" fillId="0" borderId="4" xfId="0" applyNumberFormat="1" applyFont="1" applyFill="1" applyBorder="1" applyAlignment="1" applyProtection="1">
      <alignment vertical="top" wrapText="1"/>
    </xf>
    <xf numFmtId="165" fontId="11" fillId="0" borderId="7" xfId="0" applyNumberFormat="1" applyFont="1" applyFill="1" applyBorder="1" applyAlignment="1" applyProtection="1">
      <alignment horizontal="right" vertical="top" wrapText="1"/>
    </xf>
    <xf numFmtId="166" fontId="11" fillId="0" borderId="4" xfId="0" applyNumberFormat="1" applyFont="1" applyFill="1" applyBorder="1" applyAlignment="1" applyProtection="1">
      <alignment horizontal="right"/>
    </xf>
    <xf numFmtId="0" fontId="0" fillId="0" borderId="0" xfId="0" applyFill="1" applyProtection="1"/>
    <xf numFmtId="165" fontId="0" fillId="0" borderId="0" xfId="0" applyNumberFormat="1" applyFill="1" applyProtection="1"/>
    <xf numFmtId="49" fontId="8" fillId="0" borderId="2" xfId="0" applyNumberFormat="1" applyFont="1" applyFill="1" applyBorder="1" applyAlignment="1" applyProtection="1">
      <alignment vertical="top" wrapText="1"/>
    </xf>
    <xf numFmtId="0" fontId="12" fillId="0" borderId="2" xfId="0" applyFont="1" applyFill="1" applyBorder="1" applyAlignment="1" applyProtection="1">
      <alignment vertical="top" wrapText="1"/>
    </xf>
    <xf numFmtId="165" fontId="11" fillId="0" borderId="2" xfId="0" applyNumberFormat="1" applyFont="1" applyFill="1" applyBorder="1" applyAlignment="1" applyProtection="1">
      <alignment horizontal="right" vertical="top" wrapText="1"/>
    </xf>
    <xf numFmtId="49" fontId="6" fillId="0" borderId="15" xfId="0" applyNumberFormat="1" applyFont="1" applyFill="1" applyBorder="1" applyAlignment="1" applyProtection="1">
      <alignment vertical="top" wrapText="1"/>
    </xf>
    <xf numFmtId="165" fontId="11" fillId="0" borderId="15" xfId="0" applyNumberFormat="1" applyFont="1" applyFill="1" applyBorder="1" applyAlignment="1" applyProtection="1">
      <alignment horizontal="center" vertical="top" wrapText="1"/>
    </xf>
    <xf numFmtId="165" fontId="11" fillId="0" borderId="11" xfId="0" applyNumberFormat="1" applyFont="1" applyFill="1" applyBorder="1" applyProtection="1"/>
    <xf numFmtId="165" fontId="11" fillId="0" borderId="15" xfId="0" applyNumberFormat="1" applyFont="1" applyFill="1" applyBorder="1" applyProtection="1"/>
    <xf numFmtId="49" fontId="1" fillId="0" borderId="2" xfId="0" applyNumberFormat="1" applyFont="1" applyFill="1" applyBorder="1" applyProtection="1"/>
    <xf numFmtId="165" fontId="11" fillId="0" borderId="0" xfId="0" applyNumberFormat="1" applyFont="1" applyFill="1" applyProtection="1"/>
    <xf numFmtId="166" fontId="11" fillId="0" borderId="2" xfId="0" applyNumberFormat="1" applyFont="1" applyFill="1" applyBorder="1" applyProtection="1"/>
    <xf numFmtId="0" fontId="13" fillId="0" borderId="9" xfId="0" applyFont="1" applyFill="1" applyBorder="1" applyAlignment="1" applyProtection="1">
      <alignment horizontal="left"/>
    </xf>
    <xf numFmtId="0" fontId="13" fillId="0" borderId="10" xfId="0" applyFont="1" applyFill="1" applyBorder="1" applyAlignment="1" applyProtection="1">
      <alignment horizontal="left"/>
    </xf>
    <xf numFmtId="0" fontId="0" fillId="0" borderId="15" xfId="0" applyFill="1" applyBorder="1" applyProtection="1"/>
    <xf numFmtId="166" fontId="0" fillId="0" borderId="0" xfId="0" applyNumberFormat="1" applyFill="1" applyProtection="1"/>
    <xf numFmtId="49" fontId="6" fillId="0" borderId="2" xfId="0" applyNumberFormat="1" applyFont="1" applyFill="1" applyBorder="1" applyAlignment="1" applyProtection="1">
      <alignment vertical="top" wrapText="1"/>
    </xf>
    <xf numFmtId="49" fontId="6" fillId="0" borderId="4" xfId="0" applyNumberFormat="1" applyFont="1" applyFill="1" applyBorder="1" applyAlignment="1" applyProtection="1">
      <alignment vertical="top" wrapText="1"/>
    </xf>
    <xf numFmtId="166" fontId="11" fillId="0" borderId="0" xfId="0" applyNumberFormat="1" applyFont="1" applyFill="1" applyBorder="1" applyProtection="1"/>
    <xf numFmtId="0" fontId="12" fillId="0" borderId="9" xfId="0" applyFont="1" applyFill="1" applyBorder="1" applyAlignment="1" applyProtection="1">
      <alignment vertical="top" wrapText="1"/>
    </xf>
    <xf numFmtId="49" fontId="6" fillId="0" borderId="3" xfId="0" applyNumberFormat="1" applyFont="1" applyFill="1" applyBorder="1" applyAlignment="1" applyProtection="1">
      <alignment vertical="top" wrapText="1"/>
    </xf>
    <xf numFmtId="49" fontId="16" fillId="0" borderId="2" xfId="0" applyNumberFormat="1" applyFont="1" applyFill="1" applyBorder="1" applyAlignment="1" applyProtection="1">
      <alignment vertical="top" wrapText="1"/>
    </xf>
    <xf numFmtId="0" fontId="17" fillId="0" borderId="15" xfId="0" applyFont="1" applyFill="1" applyBorder="1" applyAlignment="1" applyProtection="1">
      <alignment vertical="top" wrapText="1"/>
    </xf>
    <xf numFmtId="165" fontId="13" fillId="0" borderId="0" xfId="0" applyNumberFormat="1" applyFont="1" applyFill="1" applyProtection="1"/>
    <xf numFmtId="166" fontId="13" fillId="0" borderId="2" xfId="0" applyNumberFormat="1" applyFont="1" applyFill="1" applyBorder="1" applyAlignment="1" applyProtection="1">
      <alignment horizontal="right" vertical="top" wrapText="1"/>
    </xf>
    <xf numFmtId="49" fontId="16" fillId="0" borderId="0" xfId="0" applyNumberFormat="1" applyFont="1" applyFill="1" applyBorder="1" applyAlignment="1" applyProtection="1">
      <alignment vertical="top" wrapText="1"/>
    </xf>
    <xf numFmtId="0" fontId="17" fillId="0" borderId="0" xfId="0" applyFont="1" applyFill="1" applyBorder="1" applyAlignment="1" applyProtection="1">
      <alignment vertical="top" wrapText="1"/>
    </xf>
    <xf numFmtId="165" fontId="13" fillId="0" borderId="0" xfId="0" applyNumberFormat="1" applyFont="1" applyFill="1" applyBorder="1" applyAlignment="1" applyProtection="1">
      <alignment horizontal="center" vertical="top" wrapText="1"/>
    </xf>
    <xf numFmtId="166" fontId="13" fillId="0" borderId="0" xfId="0" applyNumberFormat="1" applyFont="1" applyFill="1" applyBorder="1" applyAlignment="1" applyProtection="1">
      <alignment horizontal="right" vertical="top" wrapText="1"/>
    </xf>
    <xf numFmtId="165" fontId="9" fillId="0" borderId="0" xfId="0" applyNumberFormat="1" applyFont="1" applyFill="1" applyAlignment="1" applyProtection="1">
      <alignment horizontal="center"/>
    </xf>
    <xf numFmtId="165" fontId="2" fillId="0" borderId="0" xfId="0" applyNumberFormat="1" applyFont="1" applyFill="1" applyAlignment="1" applyProtection="1">
      <alignment horizontal="center"/>
    </xf>
    <xf numFmtId="0" fontId="2" fillId="0" borderId="0" xfId="0" applyFont="1" applyFill="1" applyProtection="1"/>
    <xf numFmtId="165" fontId="3" fillId="0" borderId="8" xfId="0" applyNumberFormat="1" applyFont="1" applyFill="1" applyBorder="1" applyProtection="1"/>
    <xf numFmtId="0" fontId="0" fillId="2" borderId="10" xfId="0" applyFill="1" applyBorder="1" applyAlignment="1" applyProtection="1">
      <protection locked="0"/>
    </xf>
    <xf numFmtId="0" fontId="12" fillId="2" borderId="10" xfId="0" applyFont="1" applyFill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horizontal="center"/>
    </xf>
    <xf numFmtId="0" fontId="0" fillId="0" borderId="15" xfId="0" applyFill="1" applyBorder="1" applyAlignment="1" applyProtection="1">
      <alignment horizontal="right"/>
    </xf>
    <xf numFmtId="165" fontId="13" fillId="0" borderId="2" xfId="0" applyNumberFormat="1" applyFont="1" applyFill="1" applyBorder="1" applyAlignment="1" applyProtection="1">
      <alignment horizontal="right" vertical="top" wrapText="1"/>
    </xf>
    <xf numFmtId="49" fontId="18" fillId="0" borderId="2" xfId="0" applyNumberFormat="1" applyFont="1" applyFill="1" applyBorder="1" applyAlignment="1" applyProtection="1">
      <alignment vertical="top" wrapText="1"/>
    </xf>
    <xf numFmtId="0" fontId="19" fillId="0" borderId="2" xfId="0" applyFont="1" applyFill="1" applyBorder="1" applyAlignment="1" applyProtection="1">
      <alignment vertical="top" wrapText="1"/>
    </xf>
    <xf numFmtId="0" fontId="20" fillId="0" borderId="2" xfId="0" applyFont="1" applyFill="1" applyBorder="1" applyAlignment="1" applyProtection="1">
      <alignment vertical="top" wrapText="1"/>
    </xf>
    <xf numFmtId="165" fontId="20" fillId="0" borderId="2" xfId="0" applyNumberFormat="1" applyFont="1" applyFill="1" applyBorder="1" applyAlignment="1" applyProtection="1">
      <alignment horizontal="right" vertical="top" wrapText="1"/>
    </xf>
    <xf numFmtId="166" fontId="20" fillId="0" borderId="2" xfId="0" applyNumberFormat="1" applyFont="1" applyFill="1" applyBorder="1" applyAlignment="1" applyProtection="1">
      <alignment horizontal="right" vertical="top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65" fontId="0" fillId="0" borderId="2" xfId="0" applyNumberFormat="1" applyFill="1" applyBorder="1"/>
    <xf numFmtId="166" fontId="0" fillId="0" borderId="2" xfId="0" applyNumberFormat="1" applyFill="1" applyBorder="1"/>
    <xf numFmtId="165" fontId="0" fillId="0" borderId="2" xfId="0" applyNumberFormat="1" applyBorder="1"/>
    <xf numFmtId="166" fontId="2" fillId="0" borderId="8" xfId="0" applyNumberFormat="1" applyFont="1" applyFill="1" applyBorder="1" applyProtection="1"/>
    <xf numFmtId="166" fontId="0" fillId="0" borderId="2" xfId="0" applyNumberFormat="1" applyBorder="1"/>
    <xf numFmtId="165" fontId="11" fillId="2" borderId="7" xfId="0" applyNumberFormat="1" applyFont="1" applyFill="1" applyBorder="1" applyAlignment="1" applyProtection="1">
      <alignment horizontal="right" vertical="top" wrapText="1"/>
      <protection locked="0"/>
    </xf>
    <xf numFmtId="165" fontId="11" fillId="2" borderId="2" xfId="0" applyNumberFormat="1" applyFont="1" applyFill="1" applyBorder="1" applyAlignment="1" applyProtection="1">
      <alignment horizontal="right" vertical="top" wrapText="1"/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5" fontId="11" fillId="2" borderId="6" xfId="0" applyNumberFormat="1" applyFont="1" applyFill="1" applyBorder="1" applyAlignment="1" applyProtection="1">
      <alignment horizontal="right" vertical="top" wrapText="1"/>
      <protection locked="0"/>
    </xf>
    <xf numFmtId="165" fontId="1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0" fontId="0" fillId="0" borderId="2" xfId="0" applyNumberFormat="1" applyFill="1" applyBorder="1" applyProtection="1"/>
    <xf numFmtId="0" fontId="12" fillId="0" borderId="9" xfId="0" applyFont="1" applyFill="1" applyBorder="1" applyAlignment="1" applyProtection="1">
      <alignment vertical="top" wrapText="1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Alignment="1"/>
    <xf numFmtId="0" fontId="12" fillId="0" borderId="15" xfId="0" applyFont="1" applyFill="1" applyBorder="1" applyAlignment="1" applyProtection="1">
      <alignment vertical="top" wrapText="1"/>
    </xf>
    <xf numFmtId="0" fontId="12" fillId="0" borderId="14" xfId="0" applyFont="1" applyFill="1" applyBorder="1" applyAlignment="1" applyProtection="1">
      <alignment vertical="top" wrapText="1"/>
    </xf>
    <xf numFmtId="0" fontId="12" fillId="0" borderId="7" xfId="0" applyFont="1" applyFill="1" applyBorder="1" applyAlignment="1" applyProtection="1">
      <alignment vertical="top" wrapText="1"/>
    </xf>
    <xf numFmtId="0" fontId="12" fillId="0" borderId="10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/>
    <xf numFmtId="0" fontId="1" fillId="0" borderId="10" xfId="0" applyFont="1" applyBorder="1" applyAlignment="1" applyProtection="1"/>
    <xf numFmtId="0" fontId="13" fillId="0" borderId="9" xfId="0" applyFont="1" applyFill="1" applyBorder="1" applyAlignment="1" applyProtection="1">
      <alignment horizontal="left" wrapText="1"/>
    </xf>
    <xf numFmtId="0" fontId="13" fillId="0" borderId="10" xfId="0" applyFont="1" applyFill="1" applyBorder="1" applyAlignment="1" applyProtection="1">
      <alignment horizontal="left" wrapText="1"/>
    </xf>
    <xf numFmtId="0" fontId="13" fillId="0" borderId="9" xfId="0" applyFont="1" applyFill="1" applyBorder="1" applyAlignment="1" applyProtection="1">
      <alignment horizontal="left"/>
    </xf>
    <xf numFmtId="0" fontId="13" fillId="0" borderId="10" xfId="0" applyFont="1" applyFill="1" applyBorder="1" applyAlignment="1" applyProtection="1">
      <alignment horizontal="left"/>
    </xf>
    <xf numFmtId="0" fontId="0" fillId="0" borderId="10" xfId="0" applyBorder="1" applyAlignment="1" applyProtection="1">
      <alignment horizontal="left" wrapText="1"/>
    </xf>
    <xf numFmtId="0" fontId="0" fillId="0" borderId="10" xfId="0" applyBorder="1" applyAlignment="1" applyProtection="1">
      <alignment horizontal="left"/>
    </xf>
    <xf numFmtId="0" fontId="14" fillId="0" borderId="9" xfId="0" applyFont="1" applyFill="1" applyBorder="1" applyAlignment="1" applyProtection="1">
      <alignment vertical="top" wrapText="1"/>
    </xf>
    <xf numFmtId="0" fontId="14" fillId="0" borderId="10" xfId="0" applyFont="1" applyFill="1" applyBorder="1" applyAlignment="1" applyProtection="1">
      <alignment vertical="top" wrapText="1"/>
    </xf>
    <xf numFmtId="0" fontId="11" fillId="0" borderId="10" xfId="0" applyFont="1" applyFill="1" applyBorder="1" applyAlignment="1" applyProtection="1">
      <alignment vertical="top" wrapText="1"/>
    </xf>
    <xf numFmtId="0" fontId="6" fillId="0" borderId="3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0" borderId="4" xfId="0" applyFont="1" applyFill="1" applyBorder="1" applyAlignment="1" applyProtection="1">
      <alignment vertical="top" wrapText="1"/>
    </xf>
    <xf numFmtId="49" fontId="6" fillId="0" borderId="3" xfId="0" applyNumberFormat="1" applyFont="1" applyBorder="1" applyAlignment="1" applyProtection="1">
      <alignment vertical="top" wrapText="1"/>
    </xf>
    <xf numFmtId="49" fontId="6" fillId="0" borderId="1" xfId="0" applyNumberFormat="1" applyFont="1" applyBorder="1" applyAlignment="1" applyProtection="1">
      <alignment vertical="top" wrapText="1"/>
    </xf>
    <xf numFmtId="49" fontId="6" fillId="0" borderId="4" xfId="0" applyNumberFormat="1" applyFont="1" applyBorder="1" applyAlignment="1" applyProtection="1">
      <alignment vertical="top" wrapText="1"/>
    </xf>
    <xf numFmtId="0" fontId="6" fillId="0" borderId="12" xfId="0" applyFont="1" applyBorder="1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6" fillId="0" borderId="13" xfId="0" applyFont="1" applyBorder="1" applyAlignment="1" applyProtection="1">
      <alignment vertical="top" wrapText="1"/>
    </xf>
    <xf numFmtId="0" fontId="0" fillId="0" borderId="6" xfId="0" applyBorder="1" applyAlignment="1" applyProtection="1">
      <alignment vertical="top" wrapText="1"/>
    </xf>
    <xf numFmtId="0" fontId="6" fillId="0" borderId="14" xfId="0" applyFont="1" applyBorder="1" applyAlignment="1" applyProtection="1">
      <alignment vertical="top" wrapText="1"/>
    </xf>
    <xf numFmtId="0" fontId="0" fillId="0" borderId="7" xfId="0" applyBorder="1" applyAlignment="1" applyProtection="1">
      <alignment vertical="top" wrapText="1"/>
    </xf>
    <xf numFmtId="0" fontId="0" fillId="0" borderId="1" xfId="0" applyFill="1" applyBorder="1" applyAlignment="1" applyProtection="1">
      <alignment vertical="top" wrapText="1"/>
    </xf>
    <xf numFmtId="0" fontId="0" fillId="0" borderId="4" xfId="0" applyFill="1" applyBorder="1" applyAlignment="1" applyProtection="1">
      <alignment vertical="top" wrapText="1"/>
    </xf>
    <xf numFmtId="0" fontId="6" fillId="0" borderId="3" xfId="0" applyFont="1" applyFill="1" applyBorder="1" applyAlignment="1" applyProtection="1">
      <alignment horizontal="center" vertical="top" wrapText="1"/>
    </xf>
    <xf numFmtId="0" fontId="0" fillId="0" borderId="1" xfId="0" applyFill="1" applyBorder="1" applyAlignment="1" applyProtection="1">
      <alignment horizontal="center"/>
    </xf>
    <xf numFmtId="0" fontId="0" fillId="2" borderId="0" xfId="0" applyFill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vertical="top" wrapText="1"/>
    </xf>
    <xf numFmtId="0" fontId="0" fillId="0" borderId="10" xfId="0" applyBorder="1" applyAlignment="1" applyProtection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topLeftCell="A13" zoomScale="70" zoomScaleNormal="70" workbookViewId="0">
      <selection activeCell="M27" sqref="M27"/>
    </sheetView>
  </sheetViews>
  <sheetFormatPr baseColWidth="10" defaultRowHeight="13.2" x14ac:dyDescent="0.25"/>
  <cols>
    <col min="1" max="1" width="11.6640625" customWidth="1"/>
    <col min="3" max="3" width="22.109375" customWidth="1"/>
    <col min="4" max="4" width="16.33203125" customWidth="1"/>
    <col min="5" max="5" width="15.6640625" customWidth="1"/>
    <col min="6" max="6" width="14.44140625" customWidth="1"/>
    <col min="7" max="7" width="13.88671875" customWidth="1"/>
    <col min="8" max="8" width="11.6640625" bestFit="1" customWidth="1"/>
    <col min="10" max="10" width="11.44140625" customWidth="1"/>
    <col min="11" max="11" width="19.33203125" customWidth="1"/>
    <col min="12" max="12" width="20.33203125" customWidth="1"/>
    <col min="13" max="13" width="15.33203125" customWidth="1"/>
    <col min="14" max="14" width="16.88671875" customWidth="1"/>
    <col min="15" max="15" width="14.44140625" customWidth="1"/>
    <col min="19" max="19" width="15" customWidth="1"/>
    <col min="20" max="20" width="14.33203125" bestFit="1" customWidth="1"/>
    <col min="21" max="21" width="12.6640625" customWidth="1"/>
  </cols>
  <sheetData>
    <row r="1" spans="1:17" x14ac:dyDescent="0.25">
      <c r="A1" s="13" t="s">
        <v>2</v>
      </c>
      <c r="B1" s="14"/>
      <c r="C1" s="14"/>
      <c r="D1" s="14"/>
      <c r="E1" s="14"/>
      <c r="F1" s="14"/>
      <c r="G1" s="14"/>
      <c r="H1" s="15">
        <f ca="1">TODAY()</f>
        <v>44461</v>
      </c>
      <c r="I1" s="14"/>
      <c r="J1" s="13" t="s">
        <v>2</v>
      </c>
      <c r="K1" s="14"/>
      <c r="L1" s="14"/>
      <c r="M1" s="14"/>
      <c r="N1" s="14"/>
      <c r="O1" s="14"/>
      <c r="P1" s="14"/>
      <c r="Q1" s="15">
        <f ca="1">TODAY()</f>
        <v>44461</v>
      </c>
    </row>
    <row r="2" spans="1:17" ht="15.6" x14ac:dyDescent="0.3">
      <c r="A2" s="13" t="s">
        <v>3</v>
      </c>
      <c r="B2" s="14"/>
      <c r="C2" s="14"/>
      <c r="D2" s="16" t="s">
        <v>48</v>
      </c>
      <c r="E2" s="14"/>
      <c r="F2" s="14"/>
      <c r="G2" s="14"/>
      <c r="H2" s="14"/>
      <c r="I2" s="14"/>
      <c r="J2" s="13" t="s">
        <v>3</v>
      </c>
      <c r="K2" s="14"/>
      <c r="L2" s="14"/>
      <c r="M2" s="66" t="s">
        <v>66</v>
      </c>
      <c r="N2" s="14"/>
      <c r="O2" s="14"/>
      <c r="P2" s="14"/>
      <c r="Q2" s="14"/>
    </row>
    <row r="3" spans="1:17" x14ac:dyDescent="0.25">
      <c r="A3" s="13" t="s">
        <v>4</v>
      </c>
      <c r="B3" s="14"/>
      <c r="C3" s="14"/>
      <c r="D3" s="14"/>
      <c r="E3" s="14"/>
      <c r="F3" s="14"/>
      <c r="G3" s="14"/>
      <c r="H3" s="14"/>
      <c r="I3" s="14"/>
      <c r="J3" s="13" t="s">
        <v>4</v>
      </c>
      <c r="K3" s="14"/>
      <c r="L3" s="14"/>
      <c r="M3" s="14"/>
      <c r="N3" s="14"/>
      <c r="O3" s="14"/>
      <c r="P3" s="14"/>
      <c r="Q3" s="14"/>
    </row>
    <row r="4" spans="1:17" x14ac:dyDescent="0.25">
      <c r="A4" s="13" t="s">
        <v>21</v>
      </c>
      <c r="B4" s="14"/>
      <c r="C4" s="14"/>
      <c r="D4" s="14"/>
      <c r="E4" s="17"/>
      <c r="F4" s="14"/>
      <c r="G4" s="14"/>
      <c r="H4" s="14"/>
      <c r="I4" s="14"/>
      <c r="J4" s="13" t="s">
        <v>21</v>
      </c>
      <c r="K4" s="14"/>
      <c r="L4" s="14"/>
      <c r="M4" s="14"/>
      <c r="N4" s="17"/>
      <c r="O4" s="14"/>
      <c r="P4" s="14"/>
      <c r="Q4" s="14"/>
    </row>
    <row r="5" spans="1:17" x14ac:dyDescent="0.25">
      <c r="A5" s="18"/>
      <c r="B5" s="14"/>
      <c r="C5" s="14"/>
      <c r="D5" s="14"/>
      <c r="E5" s="14"/>
      <c r="F5" s="14"/>
      <c r="G5" s="14"/>
      <c r="H5" s="14"/>
      <c r="I5" s="14"/>
      <c r="J5" s="18"/>
      <c r="K5" s="14"/>
      <c r="L5" s="14"/>
      <c r="M5" s="14"/>
      <c r="N5" s="14"/>
      <c r="O5" s="14"/>
      <c r="P5" s="14"/>
      <c r="Q5" s="14"/>
    </row>
    <row r="6" spans="1:17" x14ac:dyDescent="0.25">
      <c r="A6" s="17"/>
      <c r="B6" s="14"/>
      <c r="C6" s="14"/>
      <c r="D6" s="14"/>
      <c r="E6" s="14"/>
      <c r="F6" s="14"/>
      <c r="G6" s="14"/>
      <c r="H6" s="14"/>
      <c r="I6" s="14"/>
      <c r="J6" s="17"/>
      <c r="K6" s="14"/>
      <c r="L6" s="14"/>
      <c r="M6" s="14"/>
      <c r="N6" s="14"/>
      <c r="O6" s="14"/>
      <c r="P6" s="14"/>
      <c r="Q6" s="14"/>
    </row>
    <row r="7" spans="1:17" x14ac:dyDescent="0.25">
      <c r="A7" s="17" t="s">
        <v>44</v>
      </c>
      <c r="B7" s="14"/>
      <c r="C7" s="14"/>
      <c r="D7" s="14"/>
      <c r="E7" s="14"/>
      <c r="F7" s="14"/>
      <c r="G7" s="14"/>
      <c r="H7" s="14"/>
      <c r="I7" s="14"/>
      <c r="J7" s="17" t="s">
        <v>44</v>
      </c>
      <c r="K7" s="14"/>
      <c r="L7" s="14"/>
      <c r="M7" s="14"/>
      <c r="N7" s="14"/>
      <c r="O7" s="14"/>
      <c r="P7" s="14"/>
      <c r="Q7" s="14"/>
    </row>
    <row r="8" spans="1:17" x14ac:dyDescent="0.25">
      <c r="A8" s="19"/>
      <c r="B8" s="20"/>
      <c r="C8" s="20"/>
      <c r="D8" s="20"/>
      <c r="E8" s="14"/>
      <c r="F8" s="14"/>
      <c r="G8" s="14"/>
      <c r="H8" s="14"/>
      <c r="I8" s="14"/>
      <c r="J8" s="19"/>
      <c r="K8" s="20"/>
      <c r="L8" s="20"/>
      <c r="M8" s="20"/>
      <c r="N8" s="14"/>
      <c r="O8" s="14"/>
      <c r="P8" s="14"/>
      <c r="Q8" s="14"/>
    </row>
    <row r="9" spans="1:17" x14ac:dyDescent="0.25">
      <c r="A9" s="19" t="s">
        <v>45</v>
      </c>
      <c r="B9" s="125"/>
      <c r="C9" s="125"/>
      <c r="D9" s="125"/>
      <c r="E9" s="125"/>
      <c r="F9" s="14"/>
      <c r="G9" s="14"/>
      <c r="H9" s="14"/>
      <c r="I9" s="14"/>
      <c r="J9" s="19" t="s">
        <v>45</v>
      </c>
      <c r="K9" s="125"/>
      <c r="L9" s="125"/>
      <c r="M9" s="125"/>
      <c r="N9" s="125"/>
      <c r="O9" s="14"/>
      <c r="P9" s="14"/>
      <c r="Q9" s="14"/>
    </row>
    <row r="10" spans="1:17" x14ac:dyDescent="0.25">
      <c r="A10" s="19" t="s">
        <v>46</v>
      </c>
      <c r="B10" s="125"/>
      <c r="C10" s="125"/>
      <c r="D10" s="125"/>
      <c r="E10" s="125"/>
      <c r="F10" s="14"/>
      <c r="G10" s="14"/>
      <c r="H10" s="14"/>
      <c r="I10" s="14"/>
      <c r="J10" s="19" t="s">
        <v>46</v>
      </c>
      <c r="K10" s="125"/>
      <c r="L10" s="125"/>
      <c r="M10" s="125"/>
      <c r="N10" s="125"/>
      <c r="O10" s="14"/>
      <c r="P10" s="14"/>
      <c r="Q10" s="14"/>
    </row>
    <row r="11" spans="1:17" x14ac:dyDescent="0.25">
      <c r="A11" s="19" t="s">
        <v>47</v>
      </c>
      <c r="B11" s="125"/>
      <c r="C11" s="125"/>
      <c r="D11" s="125"/>
      <c r="E11" s="125"/>
      <c r="F11" s="14"/>
      <c r="G11" s="14"/>
      <c r="H11" s="14"/>
      <c r="I11" s="14"/>
      <c r="J11" s="19" t="s">
        <v>47</v>
      </c>
      <c r="K11" s="125"/>
      <c r="L11" s="125"/>
      <c r="M11" s="125"/>
      <c r="N11" s="125"/>
      <c r="O11" s="14"/>
      <c r="P11" s="14"/>
      <c r="Q11" s="14"/>
    </row>
    <row r="12" spans="1:17" x14ac:dyDescent="0.25">
      <c r="A12" s="19"/>
      <c r="B12" s="20"/>
      <c r="C12" s="20"/>
      <c r="D12" s="20"/>
      <c r="E12" s="14"/>
      <c r="F12" s="14"/>
      <c r="G12" s="14"/>
      <c r="H12" s="14"/>
      <c r="I12" s="14"/>
      <c r="J12" s="19"/>
      <c r="K12" s="20"/>
      <c r="L12" s="20"/>
      <c r="M12" s="20"/>
      <c r="N12" s="14"/>
      <c r="O12" s="14"/>
      <c r="P12" s="14"/>
      <c r="Q12" s="14"/>
    </row>
    <row r="13" spans="1:17" x14ac:dyDescent="0.25">
      <c r="A13" s="17" t="s">
        <v>22</v>
      </c>
      <c r="B13" s="20"/>
      <c r="C13" s="13"/>
      <c r="D13" s="14"/>
      <c r="E13" s="14"/>
      <c r="F13" s="14"/>
      <c r="G13" s="21" t="s">
        <v>5</v>
      </c>
      <c r="H13" s="9"/>
      <c r="I13" s="14"/>
      <c r="J13" s="17" t="s">
        <v>22</v>
      </c>
      <c r="K13" s="20"/>
      <c r="L13" s="13"/>
      <c r="M13" s="14"/>
      <c r="N13" s="14"/>
      <c r="O13" s="14"/>
      <c r="P13" s="21" t="s">
        <v>5</v>
      </c>
      <c r="Q13" s="9"/>
    </row>
    <row r="14" spans="1:17" x14ac:dyDescent="0.25">
      <c r="A14" s="20"/>
      <c r="B14" s="20"/>
      <c r="C14" s="20"/>
      <c r="D14" s="20"/>
      <c r="E14" s="14"/>
      <c r="F14" s="14"/>
      <c r="G14" s="21" t="s">
        <v>0</v>
      </c>
      <c r="H14" s="86"/>
      <c r="I14" s="14"/>
      <c r="J14" s="20"/>
      <c r="K14" s="20"/>
      <c r="L14" s="20"/>
      <c r="M14" s="20"/>
      <c r="N14" s="14"/>
      <c r="O14" s="14"/>
      <c r="P14" s="21" t="s">
        <v>0</v>
      </c>
      <c r="Q14" s="86"/>
    </row>
    <row r="15" spans="1:17" x14ac:dyDescent="0.25">
      <c r="A15" s="19" t="s">
        <v>45</v>
      </c>
      <c r="B15" s="125"/>
      <c r="C15" s="125"/>
      <c r="D15" s="125"/>
      <c r="E15" s="125"/>
      <c r="F15" s="14"/>
      <c r="G15" s="22" t="s">
        <v>6</v>
      </c>
      <c r="H15" s="87" t="e">
        <f>H14/365/H13</f>
        <v>#DIV/0!</v>
      </c>
      <c r="I15" s="14"/>
      <c r="J15" s="19" t="s">
        <v>45</v>
      </c>
      <c r="K15" s="125"/>
      <c r="L15" s="125"/>
      <c r="M15" s="125"/>
      <c r="N15" s="125"/>
      <c r="O15" s="14"/>
      <c r="P15" s="22" t="s">
        <v>6</v>
      </c>
      <c r="Q15" s="87" t="e">
        <f>Q14/365/Q13</f>
        <v>#DIV/0!</v>
      </c>
    </row>
    <row r="16" spans="1:17" x14ac:dyDescent="0.25">
      <c r="A16" s="19" t="s">
        <v>46</v>
      </c>
      <c r="B16" s="125"/>
      <c r="C16" s="125"/>
      <c r="D16" s="125"/>
      <c r="E16" s="125"/>
      <c r="F16" s="14"/>
      <c r="G16" s="14"/>
      <c r="H16" s="14"/>
      <c r="I16" s="14"/>
      <c r="J16" s="19" t="s">
        <v>46</v>
      </c>
      <c r="K16" s="125"/>
      <c r="L16" s="125"/>
      <c r="M16" s="125"/>
      <c r="N16" s="125"/>
      <c r="O16" s="14"/>
      <c r="P16" s="14"/>
      <c r="Q16" s="14"/>
    </row>
    <row r="17" spans="1:26" x14ac:dyDescent="0.25">
      <c r="A17" s="19" t="s">
        <v>47</v>
      </c>
      <c r="B17" s="125"/>
      <c r="C17" s="125"/>
      <c r="D17" s="125"/>
      <c r="E17" s="125"/>
      <c r="F17" s="14"/>
      <c r="G17" s="14"/>
      <c r="H17" s="14"/>
      <c r="I17" s="14"/>
      <c r="J17" s="19" t="s">
        <v>47</v>
      </c>
      <c r="K17" s="125"/>
      <c r="L17" s="125"/>
      <c r="M17" s="125"/>
      <c r="N17" s="125"/>
      <c r="O17" s="14"/>
      <c r="P17" s="14"/>
      <c r="Q17" s="14"/>
    </row>
    <row r="18" spans="1:26" x14ac:dyDescent="0.25">
      <c r="A18" s="17"/>
      <c r="B18" s="14"/>
      <c r="C18" s="14"/>
      <c r="D18" s="23"/>
      <c r="E18" s="14"/>
      <c r="F18" s="14"/>
      <c r="G18" s="14"/>
      <c r="H18" s="14"/>
      <c r="I18" s="14"/>
      <c r="J18" s="17"/>
      <c r="K18" s="14"/>
      <c r="L18" s="14"/>
      <c r="M18" s="23"/>
      <c r="N18" s="14"/>
      <c r="O18" s="14"/>
      <c r="P18" s="14"/>
      <c r="Q18" s="14"/>
    </row>
    <row r="19" spans="1:26" x14ac:dyDescent="0.25">
      <c r="A19" s="17"/>
      <c r="B19" s="14"/>
      <c r="C19" s="14"/>
      <c r="D19" s="14"/>
      <c r="E19" s="14"/>
      <c r="F19" s="14"/>
      <c r="G19" s="14"/>
      <c r="H19" s="14"/>
      <c r="I19" s="14"/>
      <c r="J19" s="17"/>
      <c r="K19" s="14"/>
      <c r="L19" s="14"/>
      <c r="M19" s="14"/>
      <c r="N19" s="14"/>
      <c r="O19" s="14"/>
      <c r="P19" s="14"/>
      <c r="Q19" s="14"/>
    </row>
    <row r="20" spans="1:26" x14ac:dyDescent="0.25">
      <c r="A20" s="13" t="s">
        <v>7</v>
      </c>
      <c r="B20" s="14"/>
      <c r="C20" s="14"/>
      <c r="D20" s="14"/>
      <c r="E20" s="14"/>
      <c r="F20" s="14"/>
      <c r="G20" s="14"/>
      <c r="H20" s="14"/>
      <c r="I20" s="14"/>
      <c r="J20" s="13" t="s">
        <v>7</v>
      </c>
      <c r="K20" s="14"/>
      <c r="L20" s="14"/>
      <c r="M20" s="14"/>
      <c r="N20" s="14"/>
      <c r="O20" s="14"/>
      <c r="P20" s="14"/>
      <c r="Q20" s="14"/>
    </row>
    <row r="21" spans="1:26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3"/>
      <c r="K21" s="14"/>
      <c r="L21" s="14"/>
      <c r="M21" s="14"/>
      <c r="N21" s="14"/>
      <c r="O21" s="14"/>
      <c r="P21" s="14"/>
      <c r="Q21" s="14"/>
    </row>
    <row r="22" spans="1:26" x14ac:dyDescent="0.25">
      <c r="A22" s="17" t="s">
        <v>69</v>
      </c>
      <c r="B22" s="14"/>
      <c r="D22" s="126"/>
      <c r="E22" s="127"/>
      <c r="F22" s="14"/>
      <c r="G22" s="14"/>
      <c r="H22" s="14"/>
      <c r="I22" s="14"/>
      <c r="J22" s="17" t="s">
        <v>67</v>
      </c>
      <c r="K22" s="14"/>
      <c r="M22" s="126"/>
      <c r="N22" s="127"/>
      <c r="O22" s="14"/>
      <c r="P22" s="14"/>
      <c r="Q22" s="14"/>
    </row>
    <row r="23" spans="1:26" x14ac:dyDescent="0.25">
      <c r="A23" s="18"/>
      <c r="B23" s="14"/>
      <c r="C23" s="14"/>
      <c r="D23" s="14"/>
      <c r="E23" s="14"/>
      <c r="F23" s="14"/>
      <c r="G23" s="14"/>
      <c r="H23" s="14"/>
      <c r="I23" s="14"/>
      <c r="J23" s="18"/>
      <c r="K23" s="14"/>
      <c r="L23" s="14"/>
      <c r="M23" s="14"/>
      <c r="N23" s="14"/>
      <c r="O23" s="14"/>
      <c r="P23" s="14"/>
      <c r="Q23" s="14"/>
    </row>
    <row r="24" spans="1:26" ht="19.2" customHeight="1" x14ac:dyDescent="0.25">
      <c r="A24" s="112" t="s">
        <v>23</v>
      </c>
      <c r="B24" s="115" t="s">
        <v>1</v>
      </c>
      <c r="C24" s="116"/>
      <c r="D24" s="109" t="s">
        <v>8</v>
      </c>
      <c r="E24" s="24" t="s">
        <v>9</v>
      </c>
      <c r="F24" s="109" t="s">
        <v>10</v>
      </c>
      <c r="G24" s="123" t="s">
        <v>11</v>
      </c>
      <c r="H24" s="107" t="s">
        <v>50</v>
      </c>
      <c r="I24" s="14"/>
      <c r="J24" s="112" t="s">
        <v>23</v>
      </c>
      <c r="K24" s="115" t="s">
        <v>1</v>
      </c>
      <c r="L24" s="116"/>
      <c r="M24" s="109" t="s">
        <v>8</v>
      </c>
      <c r="N24" s="24" t="s">
        <v>9</v>
      </c>
      <c r="O24" s="109" t="s">
        <v>10</v>
      </c>
      <c r="P24" s="123" t="s">
        <v>11</v>
      </c>
      <c r="Q24" s="107" t="s">
        <v>50</v>
      </c>
    </row>
    <row r="25" spans="1:26" ht="51.6" customHeight="1" x14ac:dyDescent="0.25">
      <c r="A25" s="113"/>
      <c r="B25" s="117"/>
      <c r="C25" s="118"/>
      <c r="D25" s="110"/>
      <c r="E25" s="25" t="s">
        <v>12</v>
      </c>
      <c r="F25" s="121"/>
      <c r="G25" s="124"/>
      <c r="H25" s="108"/>
      <c r="I25" s="14"/>
      <c r="J25" s="113"/>
      <c r="K25" s="117"/>
      <c r="L25" s="118"/>
      <c r="M25" s="110"/>
      <c r="N25" s="25" t="s">
        <v>12</v>
      </c>
      <c r="O25" s="121"/>
      <c r="P25" s="124"/>
      <c r="Q25" s="108"/>
      <c r="S25" s="128" t="s">
        <v>70</v>
      </c>
      <c r="T25" s="129"/>
      <c r="U25" s="129"/>
    </row>
    <row r="26" spans="1:26" ht="32.4" customHeight="1" x14ac:dyDescent="0.4">
      <c r="A26" s="114"/>
      <c r="B26" s="119"/>
      <c r="C26" s="120"/>
      <c r="D26" s="111"/>
      <c r="E26" s="26" t="s">
        <v>13</v>
      </c>
      <c r="F26" s="122"/>
      <c r="G26" s="26"/>
      <c r="H26" s="27" t="s">
        <v>14</v>
      </c>
      <c r="I26" s="14"/>
      <c r="J26" s="114"/>
      <c r="K26" s="119"/>
      <c r="L26" s="120"/>
      <c r="M26" s="111"/>
      <c r="N26" s="26" t="s">
        <v>13</v>
      </c>
      <c r="O26" s="122"/>
      <c r="P26" s="26"/>
      <c r="Q26" s="27" t="s">
        <v>14</v>
      </c>
      <c r="S26" s="74" t="s">
        <v>71</v>
      </c>
      <c r="T26" s="75" t="s">
        <v>1</v>
      </c>
      <c r="U26" s="75" t="s">
        <v>72</v>
      </c>
      <c r="V26" s="130" t="s">
        <v>73</v>
      </c>
      <c r="W26" s="131"/>
      <c r="X26" s="131"/>
      <c r="Y26" s="131"/>
      <c r="Z26" s="131"/>
    </row>
    <row r="27" spans="1:26" s="3" customFormat="1" ht="37.950000000000003" customHeight="1" x14ac:dyDescent="0.25">
      <c r="A27" s="28" t="s">
        <v>24</v>
      </c>
      <c r="B27" s="93" t="s">
        <v>78</v>
      </c>
      <c r="C27" s="94"/>
      <c r="D27" s="81"/>
      <c r="E27" s="81"/>
      <c r="F27" s="29">
        <f>D27-E27</f>
        <v>0</v>
      </c>
      <c r="G27" s="11">
        <f>F27*3%</f>
        <v>0</v>
      </c>
      <c r="H27" s="30" t="e">
        <f>ROUND(G27/H$14,2)</f>
        <v>#DIV/0!</v>
      </c>
      <c r="I27" s="31"/>
      <c r="J27" s="28" t="s">
        <v>24</v>
      </c>
      <c r="K27" s="93" t="s">
        <v>78</v>
      </c>
      <c r="L27" s="94"/>
      <c r="M27" s="81"/>
      <c r="N27" s="81"/>
      <c r="O27" s="29">
        <f>M27-N27</f>
        <v>0</v>
      </c>
      <c r="P27" s="11">
        <f>O27*3%</f>
        <v>0</v>
      </c>
      <c r="Q27" s="30" t="e">
        <f>ROUND(P27/Q$14,2)</f>
        <v>#DIV/0!</v>
      </c>
      <c r="S27" s="76">
        <f>O27-F27</f>
        <v>0</v>
      </c>
      <c r="T27" s="76">
        <f>P27-G27</f>
        <v>0</v>
      </c>
      <c r="U27" s="77" t="e">
        <f>Q27-H27</f>
        <v>#DIV/0!</v>
      </c>
      <c r="V27" s="132"/>
      <c r="W27" s="132"/>
      <c r="X27" s="132"/>
      <c r="Y27" s="132"/>
      <c r="Z27" s="132"/>
    </row>
    <row r="28" spans="1:26" s="3" customFormat="1" ht="37.200000000000003" customHeight="1" x14ac:dyDescent="0.25">
      <c r="A28" s="28" t="s">
        <v>25</v>
      </c>
      <c r="B28" s="88" t="s">
        <v>15</v>
      </c>
      <c r="C28" s="95"/>
      <c r="D28" s="81"/>
      <c r="E28" s="81"/>
      <c r="F28" s="29">
        <f t="shared" ref="F28:F36" si="0">D28-E28</f>
        <v>0</v>
      </c>
      <c r="G28" s="29">
        <f>F28*2%</f>
        <v>0</v>
      </c>
      <c r="H28" s="30" t="e">
        <f t="shared" ref="H28:H36" si="1">ROUND(G28/H$14,2)</f>
        <v>#DIV/0!</v>
      </c>
      <c r="I28" s="31"/>
      <c r="J28" s="28" t="s">
        <v>25</v>
      </c>
      <c r="K28" s="88" t="s">
        <v>15</v>
      </c>
      <c r="L28" s="95"/>
      <c r="M28" s="81"/>
      <c r="N28" s="81"/>
      <c r="O28" s="29">
        <f t="shared" ref="O28:O36" si="2">M28-N28</f>
        <v>0</v>
      </c>
      <c r="P28" s="29">
        <f>O28*2%</f>
        <v>0</v>
      </c>
      <c r="Q28" s="30" t="e">
        <f t="shared" ref="Q28:Q36" si="3">ROUND(P28/Q$14,2)</f>
        <v>#DIV/0!</v>
      </c>
      <c r="S28" s="76">
        <f t="shared" ref="S28:S36" si="4">O28-F28</f>
        <v>0</v>
      </c>
      <c r="T28" s="76">
        <f t="shared" ref="T28:T36" si="5">P28-G28</f>
        <v>0</v>
      </c>
      <c r="U28" s="77" t="e">
        <f t="shared" ref="U28:U36" si="6">Q28-H28</f>
        <v>#DIV/0!</v>
      </c>
      <c r="V28" s="132"/>
      <c r="W28" s="132"/>
      <c r="X28" s="132"/>
      <c r="Y28" s="132"/>
      <c r="Z28" s="132"/>
    </row>
    <row r="29" spans="1:26" s="3" customFormat="1" ht="39" customHeight="1" x14ac:dyDescent="0.25">
      <c r="A29" s="28" t="s">
        <v>26</v>
      </c>
      <c r="B29" s="88" t="s">
        <v>79</v>
      </c>
      <c r="C29" s="106"/>
      <c r="D29" s="81"/>
      <c r="E29" s="81"/>
      <c r="F29" s="29">
        <f t="shared" si="0"/>
        <v>0</v>
      </c>
      <c r="G29" s="11">
        <f>F29*7.5%</f>
        <v>0</v>
      </c>
      <c r="H29" s="30" t="e">
        <f t="shared" si="1"/>
        <v>#DIV/0!</v>
      </c>
      <c r="I29" s="31"/>
      <c r="J29" s="28" t="s">
        <v>26</v>
      </c>
      <c r="K29" s="88" t="s">
        <v>79</v>
      </c>
      <c r="L29" s="106"/>
      <c r="M29" s="81"/>
      <c r="N29" s="81"/>
      <c r="O29" s="29">
        <f t="shared" si="2"/>
        <v>0</v>
      </c>
      <c r="P29" s="11">
        <f>O29*7.5%</f>
        <v>0</v>
      </c>
      <c r="Q29" s="30" t="e">
        <f t="shared" si="3"/>
        <v>#DIV/0!</v>
      </c>
      <c r="S29" s="76">
        <f t="shared" si="4"/>
        <v>0</v>
      </c>
      <c r="T29" s="76">
        <f t="shared" si="5"/>
        <v>0</v>
      </c>
      <c r="U29" s="77" t="e">
        <f t="shared" si="6"/>
        <v>#DIV/0!</v>
      </c>
      <c r="V29" s="132"/>
      <c r="W29" s="132"/>
      <c r="X29" s="132"/>
      <c r="Y29" s="132"/>
      <c r="Z29" s="132"/>
    </row>
    <row r="30" spans="1:26" s="3" customFormat="1" ht="41.4" customHeight="1" x14ac:dyDescent="0.25">
      <c r="A30" s="28" t="s">
        <v>27</v>
      </c>
      <c r="B30" s="88" t="s">
        <v>80</v>
      </c>
      <c r="C30" s="95"/>
      <c r="D30" s="81"/>
      <c r="E30" s="81"/>
      <c r="F30" s="29">
        <f t="shared" si="0"/>
        <v>0</v>
      </c>
      <c r="G30" s="11">
        <f>F30*16.67%</f>
        <v>0</v>
      </c>
      <c r="H30" s="30" t="e">
        <f t="shared" si="1"/>
        <v>#DIV/0!</v>
      </c>
      <c r="I30" s="31"/>
      <c r="J30" s="28" t="s">
        <v>27</v>
      </c>
      <c r="K30" s="88" t="s">
        <v>80</v>
      </c>
      <c r="L30" s="95"/>
      <c r="M30" s="81"/>
      <c r="N30" s="81"/>
      <c r="O30" s="29">
        <f t="shared" si="2"/>
        <v>0</v>
      </c>
      <c r="P30" s="11">
        <f>O30*16.67%</f>
        <v>0</v>
      </c>
      <c r="Q30" s="30" t="e">
        <f t="shared" si="3"/>
        <v>#DIV/0!</v>
      </c>
      <c r="S30" s="76">
        <f t="shared" si="4"/>
        <v>0</v>
      </c>
      <c r="T30" s="76">
        <f t="shared" si="5"/>
        <v>0</v>
      </c>
      <c r="U30" s="77" t="e">
        <f t="shared" si="6"/>
        <v>#DIV/0!</v>
      </c>
      <c r="V30" s="132"/>
      <c r="W30" s="132"/>
      <c r="X30" s="132"/>
      <c r="Y30" s="132"/>
      <c r="Z30" s="132"/>
    </row>
    <row r="31" spans="1:26" s="3" customFormat="1" ht="36" customHeight="1" x14ac:dyDescent="0.25">
      <c r="A31" s="28" t="s">
        <v>28</v>
      </c>
      <c r="B31" s="88" t="s">
        <v>77</v>
      </c>
      <c r="C31" s="106"/>
      <c r="D31" s="81"/>
      <c r="E31" s="81"/>
      <c r="F31" s="29">
        <f t="shared" si="0"/>
        <v>0</v>
      </c>
      <c r="G31" s="11">
        <f>F31*12.5%</f>
        <v>0</v>
      </c>
      <c r="H31" s="30" t="e">
        <f t="shared" si="1"/>
        <v>#DIV/0!</v>
      </c>
      <c r="I31" s="31"/>
      <c r="J31" s="28" t="s">
        <v>28</v>
      </c>
      <c r="K31" s="88" t="s">
        <v>77</v>
      </c>
      <c r="L31" s="106"/>
      <c r="M31" s="81"/>
      <c r="N31" s="81"/>
      <c r="O31" s="29">
        <f t="shared" si="2"/>
        <v>0</v>
      </c>
      <c r="P31" s="11">
        <f>O31*12.5%</f>
        <v>0</v>
      </c>
      <c r="Q31" s="30" t="e">
        <f t="shared" si="3"/>
        <v>#DIV/0!</v>
      </c>
      <c r="S31" s="76">
        <f t="shared" si="4"/>
        <v>0</v>
      </c>
      <c r="T31" s="76">
        <f t="shared" si="5"/>
        <v>0</v>
      </c>
      <c r="U31" s="77" t="e">
        <f t="shared" si="6"/>
        <v>#DIV/0!</v>
      </c>
      <c r="V31" s="132"/>
      <c r="W31" s="132"/>
      <c r="X31" s="132"/>
      <c r="Y31" s="132"/>
      <c r="Z31" s="132"/>
    </row>
    <row r="32" spans="1:26" s="3" customFormat="1" ht="39" customHeight="1" x14ac:dyDescent="0.25">
      <c r="A32" s="28" t="s">
        <v>29</v>
      </c>
      <c r="B32" s="88" t="s">
        <v>76</v>
      </c>
      <c r="C32" s="95"/>
      <c r="D32" s="81"/>
      <c r="E32" s="81"/>
      <c r="F32" s="29">
        <f t="shared" si="0"/>
        <v>0</v>
      </c>
      <c r="G32" s="11">
        <f>F32*33.33%</f>
        <v>0</v>
      </c>
      <c r="H32" s="30" t="e">
        <f t="shared" si="1"/>
        <v>#DIV/0!</v>
      </c>
      <c r="I32" s="31"/>
      <c r="J32" s="28" t="s">
        <v>29</v>
      </c>
      <c r="K32" s="88" t="s">
        <v>76</v>
      </c>
      <c r="L32" s="95"/>
      <c r="M32" s="81"/>
      <c r="N32" s="81"/>
      <c r="O32" s="29">
        <f t="shared" si="2"/>
        <v>0</v>
      </c>
      <c r="P32" s="11">
        <f>O32*33.33%</f>
        <v>0</v>
      </c>
      <c r="Q32" s="30" t="e">
        <f t="shared" si="3"/>
        <v>#DIV/0!</v>
      </c>
      <c r="S32" s="76">
        <f t="shared" si="4"/>
        <v>0</v>
      </c>
      <c r="T32" s="76">
        <f t="shared" si="5"/>
        <v>0</v>
      </c>
      <c r="U32" s="77" t="e">
        <f t="shared" si="6"/>
        <v>#DIV/0!</v>
      </c>
      <c r="V32" s="132"/>
      <c r="W32" s="132"/>
      <c r="X32" s="132"/>
      <c r="Y32" s="132"/>
      <c r="Z32" s="132"/>
    </row>
    <row r="33" spans="1:26" s="3" customFormat="1" ht="39" customHeight="1" x14ac:dyDescent="0.25">
      <c r="A33" s="28" t="s">
        <v>30</v>
      </c>
      <c r="B33" s="88" t="s">
        <v>75</v>
      </c>
      <c r="C33" s="95"/>
      <c r="D33" s="81"/>
      <c r="E33" s="81"/>
      <c r="F33" s="29">
        <f t="shared" si="0"/>
        <v>0</v>
      </c>
      <c r="G33" s="11">
        <f>F33*10%</f>
        <v>0</v>
      </c>
      <c r="H33" s="30" t="e">
        <f t="shared" si="1"/>
        <v>#DIV/0!</v>
      </c>
      <c r="I33" s="31"/>
      <c r="J33" s="28" t="s">
        <v>30</v>
      </c>
      <c r="K33" s="88" t="s">
        <v>75</v>
      </c>
      <c r="L33" s="95"/>
      <c r="M33" s="81"/>
      <c r="N33" s="81"/>
      <c r="O33" s="29">
        <f t="shared" si="2"/>
        <v>0</v>
      </c>
      <c r="P33" s="11">
        <f>O33*10%</f>
        <v>0</v>
      </c>
      <c r="Q33" s="30" t="e">
        <f t="shared" si="3"/>
        <v>#DIV/0!</v>
      </c>
      <c r="S33" s="76">
        <f t="shared" si="4"/>
        <v>0</v>
      </c>
      <c r="T33" s="76">
        <f t="shared" si="5"/>
        <v>0</v>
      </c>
      <c r="U33" s="77" t="e">
        <f t="shared" si="6"/>
        <v>#DIV/0!</v>
      </c>
      <c r="V33" s="132"/>
      <c r="W33" s="132"/>
      <c r="X33" s="132"/>
      <c r="Y33" s="132"/>
      <c r="Z33" s="132"/>
    </row>
    <row r="34" spans="1:26" s="3" customFormat="1" ht="43.2" customHeight="1" x14ac:dyDescent="0.25">
      <c r="A34" s="28" t="s">
        <v>31</v>
      </c>
      <c r="B34" s="133" t="s">
        <v>74</v>
      </c>
      <c r="C34" s="134"/>
      <c r="D34" s="81"/>
      <c r="E34" s="81"/>
      <c r="F34" s="29">
        <f t="shared" si="0"/>
        <v>0</v>
      </c>
      <c r="G34" s="11">
        <f>F34*20%</f>
        <v>0</v>
      </c>
      <c r="H34" s="30" t="e">
        <f t="shared" si="1"/>
        <v>#DIV/0!</v>
      </c>
      <c r="I34" s="32"/>
      <c r="J34" s="28" t="s">
        <v>31</v>
      </c>
      <c r="K34" s="133" t="s">
        <v>74</v>
      </c>
      <c r="L34" s="134"/>
      <c r="M34" s="81"/>
      <c r="N34" s="81"/>
      <c r="O34" s="29">
        <f t="shared" si="2"/>
        <v>0</v>
      </c>
      <c r="P34" s="11">
        <f>O34*20%</f>
        <v>0</v>
      </c>
      <c r="Q34" s="30" t="e">
        <f t="shared" si="3"/>
        <v>#DIV/0!</v>
      </c>
      <c r="S34" s="76">
        <f t="shared" si="4"/>
        <v>0</v>
      </c>
      <c r="T34" s="76">
        <f t="shared" si="5"/>
        <v>0</v>
      </c>
      <c r="U34" s="77" t="e">
        <f t="shared" si="6"/>
        <v>#DIV/0!</v>
      </c>
      <c r="V34" s="132"/>
      <c r="W34" s="132"/>
      <c r="X34" s="132"/>
      <c r="Y34" s="132"/>
      <c r="Z34" s="132"/>
    </row>
    <row r="35" spans="1:26" s="3" customFormat="1" ht="38.4" customHeight="1" x14ac:dyDescent="0.25">
      <c r="A35" s="28" t="s">
        <v>32</v>
      </c>
      <c r="B35" s="88" t="s">
        <v>81</v>
      </c>
      <c r="C35" s="106"/>
      <c r="D35" s="81"/>
      <c r="E35" s="81"/>
      <c r="F35" s="29">
        <f t="shared" si="0"/>
        <v>0</v>
      </c>
      <c r="G35" s="11">
        <f>F35</f>
        <v>0</v>
      </c>
      <c r="H35" s="30" t="e">
        <f t="shared" si="1"/>
        <v>#DIV/0!</v>
      </c>
      <c r="I35" s="32"/>
      <c r="J35" s="28" t="s">
        <v>32</v>
      </c>
      <c r="K35" s="88" t="s">
        <v>81</v>
      </c>
      <c r="L35" s="106"/>
      <c r="M35" s="81"/>
      <c r="N35" s="81"/>
      <c r="O35" s="29">
        <f t="shared" si="2"/>
        <v>0</v>
      </c>
      <c r="P35" s="11">
        <f>O35</f>
        <v>0</v>
      </c>
      <c r="Q35" s="30" t="e">
        <f t="shared" si="3"/>
        <v>#DIV/0!</v>
      </c>
      <c r="R35" s="4"/>
      <c r="S35" s="76">
        <f t="shared" si="4"/>
        <v>0</v>
      </c>
      <c r="T35" s="76">
        <f t="shared" si="5"/>
        <v>0</v>
      </c>
      <c r="U35" s="77" t="e">
        <f t="shared" si="6"/>
        <v>#DIV/0!</v>
      </c>
      <c r="V35" s="132"/>
      <c r="W35" s="132"/>
      <c r="X35" s="132"/>
      <c r="Y35" s="132"/>
      <c r="Z35" s="132"/>
    </row>
    <row r="36" spans="1:26" s="3" customFormat="1" ht="40.200000000000003" customHeight="1" x14ac:dyDescent="0.25">
      <c r="A36" s="33" t="s">
        <v>33</v>
      </c>
      <c r="B36" s="34" t="s">
        <v>49</v>
      </c>
      <c r="C36" s="10"/>
      <c r="D36" s="82"/>
      <c r="E36" s="82"/>
      <c r="F36" s="29">
        <f t="shared" si="0"/>
        <v>0</v>
      </c>
      <c r="G36" s="12"/>
      <c r="H36" s="30" t="e">
        <f t="shared" si="1"/>
        <v>#DIV/0!</v>
      </c>
      <c r="I36" s="32"/>
      <c r="J36" s="33" t="s">
        <v>33</v>
      </c>
      <c r="K36" s="34" t="s">
        <v>49</v>
      </c>
      <c r="L36" s="10"/>
      <c r="M36" s="82"/>
      <c r="N36" s="82"/>
      <c r="O36" s="29">
        <f t="shared" si="2"/>
        <v>0</v>
      </c>
      <c r="P36" s="12"/>
      <c r="Q36" s="30" t="e">
        <f t="shared" si="3"/>
        <v>#DIV/0!</v>
      </c>
      <c r="R36" s="4"/>
      <c r="S36" s="76">
        <f t="shared" si="4"/>
        <v>0</v>
      </c>
      <c r="T36" s="76">
        <f t="shared" si="5"/>
        <v>0</v>
      </c>
      <c r="U36" s="77" t="e">
        <f t="shared" si="6"/>
        <v>#DIV/0!</v>
      </c>
      <c r="V36" s="132"/>
      <c r="W36" s="132"/>
      <c r="X36" s="132"/>
      <c r="Y36" s="132"/>
      <c r="Z36" s="132"/>
    </row>
    <row r="37" spans="1:26" s="3" customFormat="1" x14ac:dyDescent="0.25">
      <c r="A37" s="69" t="s">
        <v>64</v>
      </c>
      <c r="B37" s="70"/>
      <c r="C37" s="71"/>
      <c r="D37" s="72">
        <f>SUM(D27:D36)</f>
        <v>0</v>
      </c>
      <c r="E37" s="72">
        <f>SUM(E27:E36)</f>
        <v>0</v>
      </c>
      <c r="F37" s="72">
        <f>SUM(F27:F36)</f>
        <v>0</v>
      </c>
      <c r="G37" s="72">
        <f>SUM(G27:G36)</f>
        <v>0</v>
      </c>
      <c r="H37" s="73" t="e">
        <f>SUM(H27:H36)</f>
        <v>#DIV/0!</v>
      </c>
      <c r="I37" s="32"/>
      <c r="J37" s="69" t="s">
        <v>64</v>
      </c>
      <c r="K37" s="70"/>
      <c r="L37" s="71"/>
      <c r="M37" s="72">
        <f>SUM(M27:M36)</f>
        <v>0</v>
      </c>
      <c r="N37" s="72">
        <f>SUM(N27:N36)</f>
        <v>0</v>
      </c>
      <c r="O37" s="72">
        <f>SUM(O27:O36)</f>
        <v>0</v>
      </c>
      <c r="P37" s="72">
        <f>SUM(P27:P36)</f>
        <v>0</v>
      </c>
      <c r="Q37" s="73" t="e">
        <f>SUM(Q27:Q36)</f>
        <v>#DIV/0!</v>
      </c>
      <c r="R37" s="4"/>
      <c r="S37" s="8"/>
      <c r="T37" s="8"/>
      <c r="U37" s="8"/>
    </row>
    <row r="38" spans="1:26" s="3" customFormat="1" ht="19.2" x14ac:dyDescent="0.25">
      <c r="A38" s="36"/>
      <c r="B38" s="92"/>
      <c r="C38" s="92"/>
      <c r="D38" s="37"/>
      <c r="E38" s="38"/>
      <c r="F38" s="38"/>
      <c r="G38" s="38"/>
      <c r="H38" s="39"/>
      <c r="I38" s="31"/>
      <c r="J38" s="36"/>
      <c r="K38" s="92"/>
      <c r="L38" s="92"/>
      <c r="M38" s="37"/>
      <c r="N38" s="38"/>
      <c r="O38" s="38"/>
      <c r="P38" s="38"/>
      <c r="Q38" s="39"/>
    </row>
    <row r="39" spans="1:26" s="3" customFormat="1" ht="31.95" customHeight="1" x14ac:dyDescent="0.25">
      <c r="A39" s="40" t="s">
        <v>35</v>
      </c>
      <c r="B39" s="100" t="s">
        <v>68</v>
      </c>
      <c r="C39" s="101"/>
      <c r="D39" s="85"/>
      <c r="E39" s="41"/>
      <c r="F39" s="41"/>
      <c r="G39" s="41"/>
      <c r="H39" s="42" t="e">
        <f>ROUND(D39/H$14,2)</f>
        <v>#DIV/0!</v>
      </c>
      <c r="I39" s="31"/>
      <c r="J39" s="40" t="s">
        <v>35</v>
      </c>
      <c r="K39" s="100" t="s">
        <v>68</v>
      </c>
      <c r="L39" s="101"/>
      <c r="M39" s="85"/>
      <c r="N39" s="41"/>
      <c r="O39" s="41"/>
      <c r="P39" s="41"/>
      <c r="Q39" s="42" t="e">
        <f>ROUND(M39/Q$14,2)</f>
        <v>#DIV/0!</v>
      </c>
      <c r="S39" s="76">
        <f>M39-D39</f>
        <v>0</v>
      </c>
      <c r="U39" s="77" t="e">
        <f>Q39-H39</f>
        <v>#DIV/0!</v>
      </c>
      <c r="V39" s="132"/>
      <c r="W39" s="132"/>
      <c r="X39" s="132"/>
      <c r="Y39" s="132"/>
      <c r="Z39" s="132"/>
    </row>
    <row r="40" spans="1:26" s="3" customFormat="1" ht="31.95" customHeight="1" x14ac:dyDescent="0.25">
      <c r="A40" s="40" t="s">
        <v>43</v>
      </c>
      <c r="B40" s="43" t="s">
        <v>51</v>
      </c>
      <c r="C40" s="44"/>
      <c r="D40" s="85"/>
      <c r="E40" s="41"/>
      <c r="F40" s="41"/>
      <c r="G40" s="41"/>
      <c r="H40" s="42" t="e">
        <f t="shared" ref="H40:H43" si="7">ROUND(D40/H$14,2)</f>
        <v>#DIV/0!</v>
      </c>
      <c r="I40" s="31"/>
      <c r="J40" s="40" t="s">
        <v>43</v>
      </c>
      <c r="K40" s="43" t="s">
        <v>51</v>
      </c>
      <c r="L40" s="44"/>
      <c r="M40" s="85"/>
      <c r="N40" s="41"/>
      <c r="O40" s="41"/>
      <c r="P40" s="41"/>
      <c r="Q40" s="42" t="e">
        <f t="shared" ref="Q40:Q43" si="8">ROUND(M40/Q$14,2)</f>
        <v>#DIV/0!</v>
      </c>
      <c r="S40" s="76">
        <f t="shared" ref="S40:S45" si="9">M40-D40</f>
        <v>0</v>
      </c>
      <c r="U40" s="77" t="e">
        <f t="shared" ref="U40:U45" si="10">Q40-H40</f>
        <v>#DIV/0!</v>
      </c>
      <c r="V40" s="132"/>
      <c r="W40" s="132"/>
      <c r="X40" s="132"/>
      <c r="Y40" s="132"/>
      <c r="Z40" s="132"/>
    </row>
    <row r="41" spans="1:26" s="3" customFormat="1" ht="30.6" customHeight="1" x14ac:dyDescent="0.25">
      <c r="A41" s="40" t="s">
        <v>52</v>
      </c>
      <c r="B41" s="100" t="s">
        <v>54</v>
      </c>
      <c r="C41" s="103"/>
      <c r="D41" s="85"/>
      <c r="E41" s="41"/>
      <c r="F41" s="41"/>
      <c r="G41" s="41"/>
      <c r="H41" s="42" t="e">
        <f t="shared" si="7"/>
        <v>#DIV/0!</v>
      </c>
      <c r="I41" s="31"/>
      <c r="J41" s="40" t="s">
        <v>52</v>
      </c>
      <c r="K41" s="100" t="s">
        <v>54</v>
      </c>
      <c r="L41" s="103"/>
      <c r="M41" s="85"/>
      <c r="N41" s="41"/>
      <c r="O41" s="41"/>
      <c r="P41" s="41"/>
      <c r="Q41" s="42" t="e">
        <f t="shared" si="8"/>
        <v>#DIV/0!</v>
      </c>
      <c r="S41" s="76">
        <f t="shared" si="9"/>
        <v>0</v>
      </c>
      <c r="U41" s="77" t="e">
        <f t="shared" si="10"/>
        <v>#DIV/0!</v>
      </c>
      <c r="V41" s="132"/>
      <c r="W41" s="132"/>
      <c r="X41" s="132"/>
      <c r="Y41" s="132"/>
      <c r="Z41" s="132"/>
    </row>
    <row r="42" spans="1:26" s="3" customFormat="1" ht="25.95" customHeight="1" x14ac:dyDescent="0.25">
      <c r="A42" s="40" t="s">
        <v>56</v>
      </c>
      <c r="B42" s="98" t="s">
        <v>53</v>
      </c>
      <c r="C42" s="99"/>
      <c r="D42" s="85"/>
      <c r="E42" s="41"/>
      <c r="F42" s="41"/>
      <c r="G42" s="41"/>
      <c r="H42" s="42" t="e">
        <f t="shared" si="7"/>
        <v>#DIV/0!</v>
      </c>
      <c r="I42" s="31"/>
      <c r="J42" s="40" t="s">
        <v>56</v>
      </c>
      <c r="K42" s="98" t="s">
        <v>53</v>
      </c>
      <c r="L42" s="99"/>
      <c r="M42" s="85"/>
      <c r="N42" s="41"/>
      <c r="O42" s="41"/>
      <c r="P42" s="41"/>
      <c r="Q42" s="42" t="e">
        <f t="shared" si="8"/>
        <v>#DIV/0!</v>
      </c>
      <c r="S42" s="76">
        <f t="shared" si="9"/>
        <v>0</v>
      </c>
      <c r="U42" s="77" t="e">
        <f t="shared" si="10"/>
        <v>#DIV/0!</v>
      </c>
      <c r="V42" s="132"/>
      <c r="W42" s="132"/>
      <c r="X42" s="132"/>
      <c r="Y42" s="132"/>
      <c r="Z42" s="132"/>
    </row>
    <row r="43" spans="1:26" s="3" customFormat="1" ht="28.2" customHeight="1" x14ac:dyDescent="0.25">
      <c r="A43" s="40" t="s">
        <v>57</v>
      </c>
      <c r="B43" s="98" t="s">
        <v>55</v>
      </c>
      <c r="C43" s="102"/>
      <c r="D43" s="85"/>
      <c r="E43" s="41"/>
      <c r="F43" s="41"/>
      <c r="G43" s="41"/>
      <c r="H43" s="42" t="e">
        <f t="shared" si="7"/>
        <v>#DIV/0!</v>
      </c>
      <c r="I43" s="31"/>
      <c r="J43" s="40" t="s">
        <v>57</v>
      </c>
      <c r="K43" s="98" t="s">
        <v>55</v>
      </c>
      <c r="L43" s="102"/>
      <c r="M43" s="85"/>
      <c r="N43" s="41"/>
      <c r="O43" s="41"/>
      <c r="P43" s="41"/>
      <c r="Q43" s="42" t="e">
        <f t="shared" si="8"/>
        <v>#DIV/0!</v>
      </c>
      <c r="S43" s="76">
        <f t="shared" si="9"/>
        <v>0</v>
      </c>
      <c r="U43" s="77" t="e">
        <f t="shared" si="10"/>
        <v>#DIV/0!</v>
      </c>
      <c r="V43" s="132"/>
      <c r="W43" s="132"/>
      <c r="X43" s="132"/>
      <c r="Y43" s="132"/>
      <c r="Z43" s="132"/>
    </row>
    <row r="44" spans="1:26" s="3" customFormat="1" ht="14.4" customHeight="1" x14ac:dyDescent="0.25">
      <c r="A44" s="45"/>
      <c r="B44" s="45"/>
      <c r="C44" s="45"/>
      <c r="D44" s="67"/>
      <c r="E44" s="41"/>
      <c r="F44" s="41"/>
      <c r="G44" s="41"/>
      <c r="H44" s="46"/>
      <c r="I44" s="31"/>
      <c r="J44" s="45"/>
      <c r="K44" s="45"/>
      <c r="L44" s="45"/>
      <c r="M44" s="67"/>
      <c r="N44" s="41"/>
      <c r="O44" s="41"/>
      <c r="P44" s="41"/>
      <c r="Q44" s="46"/>
      <c r="S44" s="8"/>
      <c r="U44" s="77"/>
    </row>
    <row r="45" spans="1:26" s="3" customFormat="1" ht="33" customHeight="1" x14ac:dyDescent="0.25">
      <c r="A45" s="47" t="s">
        <v>36</v>
      </c>
      <c r="B45" s="104" t="s">
        <v>16</v>
      </c>
      <c r="C45" s="105"/>
      <c r="D45" s="35">
        <f>SUM(D46:D51)</f>
        <v>0</v>
      </c>
      <c r="E45" s="41"/>
      <c r="F45" s="41"/>
      <c r="G45" s="41"/>
      <c r="H45" s="42" t="e">
        <f>ROUND(D45/H$14,2)</f>
        <v>#DIV/0!</v>
      </c>
      <c r="I45" s="31"/>
      <c r="J45" s="47" t="s">
        <v>36</v>
      </c>
      <c r="K45" s="104" t="s">
        <v>16</v>
      </c>
      <c r="L45" s="105"/>
      <c r="M45" s="35">
        <f>SUM(M46:M51)</f>
        <v>0</v>
      </c>
      <c r="N45" s="41"/>
      <c r="O45" s="41"/>
      <c r="P45" s="41"/>
      <c r="Q45" s="42" t="e">
        <f>ROUND(M45/Q$14,2)</f>
        <v>#DIV/0!</v>
      </c>
      <c r="S45" s="76">
        <f t="shared" si="9"/>
        <v>0</v>
      </c>
      <c r="U45" s="77" t="e">
        <f t="shared" si="10"/>
        <v>#DIV/0!</v>
      </c>
      <c r="V45" s="132"/>
      <c r="W45" s="132"/>
      <c r="X45" s="132"/>
      <c r="Y45" s="132"/>
      <c r="Z45" s="132"/>
    </row>
    <row r="46" spans="1:26" s="3" customFormat="1" ht="19.2" x14ac:dyDescent="0.25">
      <c r="A46" s="47" t="s">
        <v>37</v>
      </c>
      <c r="B46" s="96" t="s">
        <v>59</v>
      </c>
      <c r="C46" s="97"/>
      <c r="D46" s="83"/>
      <c r="E46" s="41"/>
      <c r="F46" s="41"/>
      <c r="G46" s="41"/>
      <c r="H46" s="46"/>
      <c r="I46" s="31"/>
      <c r="J46" s="47" t="s">
        <v>37</v>
      </c>
      <c r="K46" s="96" t="s">
        <v>59</v>
      </c>
      <c r="L46" s="97"/>
      <c r="M46" s="83"/>
      <c r="N46" s="41"/>
      <c r="O46" s="41"/>
      <c r="P46" s="41"/>
      <c r="Q46" s="46"/>
      <c r="V46" s="90"/>
      <c r="W46" s="90"/>
      <c r="X46" s="90"/>
      <c r="Y46" s="90"/>
      <c r="Z46" s="90"/>
    </row>
    <row r="47" spans="1:26" s="3" customFormat="1" ht="19.2" x14ac:dyDescent="0.25">
      <c r="A47" s="48" t="s">
        <v>38</v>
      </c>
      <c r="B47" s="93" t="s">
        <v>17</v>
      </c>
      <c r="C47" s="94"/>
      <c r="D47" s="81"/>
      <c r="E47" s="41"/>
      <c r="F47" s="41"/>
      <c r="G47" s="41"/>
      <c r="H47" s="49"/>
      <c r="I47" s="31"/>
      <c r="J47" s="48" t="s">
        <v>38</v>
      </c>
      <c r="K47" s="93" t="s">
        <v>17</v>
      </c>
      <c r="L47" s="94"/>
      <c r="M47" s="81"/>
      <c r="N47" s="41"/>
      <c r="O47" s="41"/>
      <c r="P47" s="41"/>
      <c r="Q47" s="49"/>
      <c r="V47" s="91"/>
      <c r="W47" s="91"/>
      <c r="X47" s="91"/>
      <c r="Y47" s="91"/>
      <c r="Z47" s="91"/>
    </row>
    <row r="48" spans="1:26" s="3" customFormat="1" ht="19.2" customHeight="1" x14ac:dyDescent="0.25">
      <c r="A48" s="47" t="s">
        <v>39</v>
      </c>
      <c r="B48" s="88" t="s">
        <v>60</v>
      </c>
      <c r="C48" s="95"/>
      <c r="D48" s="81"/>
      <c r="E48" s="41"/>
      <c r="F48" s="41"/>
      <c r="G48" s="41"/>
      <c r="H48" s="49"/>
      <c r="I48" s="31"/>
      <c r="J48" s="47" t="s">
        <v>39</v>
      </c>
      <c r="K48" s="88" t="s">
        <v>60</v>
      </c>
      <c r="L48" s="95"/>
      <c r="M48" s="81"/>
      <c r="N48" s="41"/>
      <c r="O48" s="41"/>
      <c r="P48" s="41"/>
      <c r="Q48" s="49"/>
      <c r="V48" s="91"/>
      <c r="W48" s="91"/>
      <c r="X48" s="91"/>
      <c r="Y48" s="91"/>
      <c r="Z48" s="91"/>
    </row>
    <row r="49" spans="1:26" s="3" customFormat="1" ht="19.2" x14ac:dyDescent="0.25">
      <c r="A49" s="47" t="s">
        <v>40</v>
      </c>
      <c r="B49" s="88" t="s">
        <v>61</v>
      </c>
      <c r="C49" s="89"/>
      <c r="D49" s="81"/>
      <c r="E49" s="41"/>
      <c r="F49" s="41"/>
      <c r="G49" s="41"/>
      <c r="H49" s="49"/>
      <c r="I49" s="31"/>
      <c r="J49" s="47" t="s">
        <v>40</v>
      </c>
      <c r="K49" s="88" t="s">
        <v>61</v>
      </c>
      <c r="L49" s="89"/>
      <c r="M49" s="81"/>
      <c r="N49" s="41"/>
      <c r="O49" s="41"/>
      <c r="P49" s="41"/>
      <c r="Q49" s="49"/>
      <c r="V49" s="91"/>
      <c r="W49" s="91"/>
      <c r="X49" s="91"/>
      <c r="Y49" s="91"/>
      <c r="Z49" s="91"/>
    </row>
    <row r="50" spans="1:26" s="3" customFormat="1" ht="19.2" x14ac:dyDescent="0.25">
      <c r="A50" s="47" t="s">
        <v>41</v>
      </c>
      <c r="B50" s="50" t="s">
        <v>62</v>
      </c>
      <c r="C50" s="64"/>
      <c r="D50" s="81"/>
      <c r="E50" s="41"/>
      <c r="F50" s="41"/>
      <c r="G50" s="41"/>
      <c r="H50" s="49"/>
      <c r="I50" s="31"/>
      <c r="J50" s="47" t="s">
        <v>41</v>
      </c>
      <c r="K50" s="50" t="s">
        <v>62</v>
      </c>
      <c r="L50" s="64"/>
      <c r="M50" s="81"/>
      <c r="N50" s="41"/>
      <c r="O50" s="41"/>
      <c r="P50" s="41"/>
      <c r="Q50" s="49"/>
      <c r="V50" s="91"/>
      <c r="W50" s="91"/>
      <c r="X50" s="91"/>
      <c r="Y50" s="91"/>
      <c r="Z50" s="91"/>
    </row>
    <row r="51" spans="1:26" s="3" customFormat="1" ht="19.2" x14ac:dyDescent="0.25">
      <c r="A51" s="51" t="s">
        <v>58</v>
      </c>
      <c r="B51" s="50" t="s">
        <v>63</v>
      </c>
      <c r="C51" s="65"/>
      <c r="D51" s="84"/>
      <c r="E51" s="41"/>
      <c r="F51" s="41"/>
      <c r="G51" s="41"/>
      <c r="H51" s="49"/>
      <c r="I51" s="31"/>
      <c r="J51" s="51" t="s">
        <v>58</v>
      </c>
      <c r="K51" s="50" t="s">
        <v>63</v>
      </c>
      <c r="L51" s="65"/>
      <c r="M51" s="84"/>
      <c r="N51" s="41"/>
      <c r="O51" s="41"/>
      <c r="P51" s="41"/>
      <c r="Q51" s="49"/>
      <c r="V51" s="91"/>
      <c r="W51" s="91"/>
      <c r="X51" s="91"/>
      <c r="Y51" s="91"/>
      <c r="Z51" s="91"/>
    </row>
    <row r="52" spans="1:26" s="3" customFormat="1" x14ac:dyDescent="0.25">
      <c r="A52" s="52" t="s">
        <v>65</v>
      </c>
      <c r="B52" s="53"/>
      <c r="C52" s="53"/>
      <c r="D52" s="68">
        <f>SUM(D39:D43)+D45</f>
        <v>0</v>
      </c>
      <c r="E52" s="54"/>
      <c r="F52" s="54"/>
      <c r="G52" s="54"/>
      <c r="H52" s="55" t="e">
        <f>SUM(H39:H43)+H45</f>
        <v>#DIV/0!</v>
      </c>
      <c r="I52" s="31"/>
      <c r="J52" s="52" t="s">
        <v>65</v>
      </c>
      <c r="K52" s="53"/>
      <c r="L52" s="53"/>
      <c r="M52" s="68">
        <f>SUM(M39:M43)+M45</f>
        <v>0</v>
      </c>
      <c r="N52" s="54"/>
      <c r="O52" s="54"/>
      <c r="P52" s="54"/>
      <c r="Q52" s="55" t="e">
        <f>SUM(Q39:Q43)+Q45</f>
        <v>#DIV/0!</v>
      </c>
    </row>
    <row r="53" spans="1:26" s="3" customFormat="1" x14ac:dyDescent="0.25">
      <c r="A53" s="56"/>
      <c r="B53" s="57"/>
      <c r="C53" s="57"/>
      <c r="D53" s="58"/>
      <c r="E53" s="54"/>
      <c r="F53" s="54"/>
      <c r="G53" s="54"/>
      <c r="H53" s="59"/>
      <c r="I53" s="31"/>
      <c r="J53" s="56"/>
      <c r="K53" s="57"/>
      <c r="L53" s="57"/>
      <c r="M53" s="58"/>
      <c r="N53" s="54"/>
      <c r="O53" s="54"/>
      <c r="P53" s="54"/>
      <c r="Q53" s="59"/>
    </row>
    <row r="54" spans="1:26" s="3" customFormat="1" x14ac:dyDescent="0.25">
      <c r="A54" s="23"/>
      <c r="B54" s="31"/>
      <c r="C54" s="31"/>
      <c r="D54" s="60" t="s">
        <v>18</v>
      </c>
      <c r="E54" s="61"/>
      <c r="F54" s="61"/>
      <c r="G54" s="61"/>
      <c r="H54" s="60" t="s">
        <v>19</v>
      </c>
      <c r="I54" s="31"/>
      <c r="J54" s="23"/>
      <c r="K54" s="31"/>
      <c r="L54" s="31"/>
      <c r="M54" s="60" t="s">
        <v>18</v>
      </c>
      <c r="N54" s="61"/>
      <c r="O54" s="61"/>
      <c r="P54" s="61"/>
      <c r="Q54" s="60" t="s">
        <v>19</v>
      </c>
    </row>
    <row r="55" spans="1:26" s="3" customFormat="1" x14ac:dyDescent="0.25">
      <c r="A55" s="23"/>
      <c r="B55" s="31"/>
      <c r="C55" s="23" t="s">
        <v>34</v>
      </c>
      <c r="D55" s="32">
        <f>D37</f>
        <v>0</v>
      </c>
      <c r="E55" s="32"/>
      <c r="F55" s="32"/>
      <c r="G55" s="32"/>
      <c r="H55" s="46" t="e">
        <f>H37</f>
        <v>#DIV/0!</v>
      </c>
      <c r="I55" s="31"/>
      <c r="J55" s="23"/>
      <c r="K55" s="31"/>
      <c r="L55" s="23" t="s">
        <v>34</v>
      </c>
      <c r="M55" s="32">
        <f>M37</f>
        <v>0</v>
      </c>
      <c r="N55" s="32"/>
      <c r="O55" s="32"/>
      <c r="P55" s="32"/>
      <c r="Q55" s="46" t="e">
        <f>Q37</f>
        <v>#DIV/0!</v>
      </c>
      <c r="S55" s="76">
        <f>M55-D55</f>
        <v>0</v>
      </c>
      <c r="U55" s="77" t="e">
        <f>Q55-H55</f>
        <v>#DIV/0!</v>
      </c>
    </row>
    <row r="56" spans="1:26" x14ac:dyDescent="0.25">
      <c r="A56" s="23"/>
      <c r="B56" s="31"/>
      <c r="C56" s="23" t="s">
        <v>42</v>
      </c>
      <c r="D56" s="32">
        <f>D52</f>
        <v>0</v>
      </c>
      <c r="E56" s="32"/>
      <c r="F56" s="32"/>
      <c r="G56" s="32"/>
      <c r="H56" s="46" t="e">
        <f>H52</f>
        <v>#DIV/0!</v>
      </c>
      <c r="I56" s="31"/>
      <c r="J56" s="23"/>
      <c r="K56" s="31"/>
      <c r="L56" s="23" t="s">
        <v>42</v>
      </c>
      <c r="M56" s="32">
        <f>M52</f>
        <v>0</v>
      </c>
      <c r="N56" s="32"/>
      <c r="O56" s="32"/>
      <c r="P56" s="32"/>
      <c r="Q56" s="46" t="e">
        <f>Q52</f>
        <v>#DIV/0!</v>
      </c>
      <c r="S56" s="78">
        <f>M56-D56</f>
        <v>0</v>
      </c>
      <c r="U56" s="80" t="e">
        <f>Q56-H56</f>
        <v>#DIV/0!</v>
      </c>
    </row>
    <row r="57" spans="1:26" x14ac:dyDescent="0.25">
      <c r="A57" s="23"/>
      <c r="B57" s="31"/>
      <c r="C57" s="31"/>
      <c r="D57" s="31"/>
      <c r="E57" s="31"/>
      <c r="F57" s="31"/>
      <c r="G57" s="31"/>
      <c r="H57" s="31"/>
      <c r="I57" s="31"/>
      <c r="J57" s="23"/>
      <c r="K57" s="31"/>
      <c r="L57" s="31"/>
      <c r="M57" s="31"/>
      <c r="N57" s="31"/>
      <c r="O57" s="31"/>
      <c r="P57" s="31"/>
      <c r="Q57" s="31"/>
    </row>
    <row r="58" spans="1:26" ht="13.8" thickBot="1" x14ac:dyDescent="0.3">
      <c r="A58" s="23"/>
      <c r="B58" s="31"/>
      <c r="C58" s="62" t="s">
        <v>20</v>
      </c>
      <c r="D58" s="63">
        <f>SUM(D55:D57)</f>
        <v>0</v>
      </c>
      <c r="E58" s="32"/>
      <c r="F58" s="32"/>
      <c r="G58" s="32"/>
      <c r="H58" s="79" t="e">
        <f>SUM(H55:H57)</f>
        <v>#DIV/0!</v>
      </c>
      <c r="I58" s="31"/>
      <c r="J58" s="23"/>
      <c r="K58" s="31"/>
      <c r="L58" s="62" t="s">
        <v>20</v>
      </c>
      <c r="M58" s="63">
        <f>SUM(M55:M57)</f>
        <v>0</v>
      </c>
      <c r="N58" s="32"/>
      <c r="O58" s="32"/>
      <c r="P58" s="32"/>
      <c r="Q58" s="79" t="e">
        <f>SUM(Q55:Q57)</f>
        <v>#DIV/0!</v>
      </c>
      <c r="S58" s="78">
        <f>M58-D58</f>
        <v>0</v>
      </c>
      <c r="U58" s="80" t="e">
        <f>Q58-H58</f>
        <v>#DIV/0!</v>
      </c>
    </row>
    <row r="59" spans="1:26" ht="13.8" thickTop="1" x14ac:dyDescent="0.25">
      <c r="A59" s="13"/>
      <c r="B59" s="14"/>
      <c r="C59" s="14"/>
      <c r="D59" s="14"/>
      <c r="E59" s="14"/>
      <c r="F59" s="14"/>
      <c r="G59" s="14"/>
      <c r="H59" s="14"/>
      <c r="I59" s="14"/>
      <c r="J59" s="1"/>
      <c r="M59" s="3"/>
      <c r="N59" s="3"/>
      <c r="O59" s="3"/>
      <c r="P59" s="3"/>
      <c r="Q59" s="3"/>
    </row>
    <row r="60" spans="1:26" x14ac:dyDescent="0.25">
      <c r="A60" s="1"/>
      <c r="D60" s="1"/>
      <c r="G60" s="2"/>
      <c r="J60" s="1"/>
      <c r="K60" s="1"/>
      <c r="O60" s="1"/>
      <c r="Q60" s="7"/>
    </row>
    <row r="61" spans="1:26" x14ac:dyDescent="0.25">
      <c r="A61" s="1"/>
      <c r="G61" s="6"/>
      <c r="H61" s="7"/>
      <c r="J61" s="1"/>
    </row>
    <row r="67" spans="1:7" x14ac:dyDescent="0.25">
      <c r="A67" s="1"/>
      <c r="B67" s="1"/>
      <c r="C67" s="1"/>
      <c r="D67" s="1"/>
      <c r="E67" s="1"/>
      <c r="F67" s="1"/>
      <c r="G67" s="5"/>
    </row>
  </sheetData>
  <sheetProtection password="CC33" sheet="1" objects="1" scenarios="1"/>
  <mergeCells count="83">
    <mergeCell ref="V41:Z41"/>
    <mergeCell ref="V42:Z42"/>
    <mergeCell ref="V43:Z43"/>
    <mergeCell ref="V45:Z45"/>
    <mergeCell ref="V34:Z34"/>
    <mergeCell ref="V35:Z35"/>
    <mergeCell ref="V36:Z36"/>
    <mergeCell ref="V39:Z39"/>
    <mergeCell ref="V40:Z40"/>
    <mergeCell ref="V29:Z29"/>
    <mergeCell ref="V30:Z30"/>
    <mergeCell ref="V31:Z31"/>
    <mergeCell ref="V32:Z32"/>
    <mergeCell ref="V33:Z33"/>
    <mergeCell ref="S25:U25"/>
    <mergeCell ref="V26:Z26"/>
    <mergeCell ref="V27:Z27"/>
    <mergeCell ref="V28:Z28"/>
    <mergeCell ref="B41:C41"/>
    <mergeCell ref="O24:O26"/>
    <mergeCell ref="P24:P25"/>
    <mergeCell ref="B35:C35"/>
    <mergeCell ref="K35:L35"/>
    <mergeCell ref="K32:L32"/>
    <mergeCell ref="H24:H25"/>
    <mergeCell ref="J24:J26"/>
    <mergeCell ref="K24:L26"/>
    <mergeCell ref="B34:C34"/>
    <mergeCell ref="K34:L34"/>
    <mergeCell ref="B30:C30"/>
    <mergeCell ref="K17:N17"/>
    <mergeCell ref="M22:N22"/>
    <mergeCell ref="D22:E22"/>
    <mergeCell ref="B9:E9"/>
    <mergeCell ref="B10:E10"/>
    <mergeCell ref="B11:E11"/>
    <mergeCell ref="B15:E15"/>
    <mergeCell ref="B16:E16"/>
    <mergeCell ref="B17:E17"/>
    <mergeCell ref="K9:N9"/>
    <mergeCell ref="K10:N10"/>
    <mergeCell ref="K11:N11"/>
    <mergeCell ref="K15:N15"/>
    <mergeCell ref="K16:N16"/>
    <mergeCell ref="A24:A26"/>
    <mergeCell ref="B24:C26"/>
    <mergeCell ref="D24:D26"/>
    <mergeCell ref="F24:F26"/>
    <mergeCell ref="G24:G25"/>
    <mergeCell ref="Q24:Q25"/>
    <mergeCell ref="B33:C33"/>
    <mergeCell ref="K33:L33"/>
    <mergeCell ref="B27:C27"/>
    <mergeCell ref="K27:L27"/>
    <mergeCell ref="B28:C28"/>
    <mergeCell ref="K28:L28"/>
    <mergeCell ref="B29:C29"/>
    <mergeCell ref="K29:L29"/>
    <mergeCell ref="K31:L31"/>
    <mergeCell ref="B32:C32"/>
    <mergeCell ref="M24:M26"/>
    <mergeCell ref="K43:L43"/>
    <mergeCell ref="K41:L41"/>
    <mergeCell ref="B45:C45"/>
    <mergeCell ref="K30:L30"/>
    <mergeCell ref="B31:C31"/>
    <mergeCell ref="K45:L45"/>
    <mergeCell ref="B49:C49"/>
    <mergeCell ref="K49:L49"/>
    <mergeCell ref="V46:Z51"/>
    <mergeCell ref="B38:C38"/>
    <mergeCell ref="K47:L47"/>
    <mergeCell ref="B48:C48"/>
    <mergeCell ref="K48:L48"/>
    <mergeCell ref="K46:L46"/>
    <mergeCell ref="B47:C47"/>
    <mergeCell ref="K42:L42"/>
    <mergeCell ref="K38:L38"/>
    <mergeCell ref="B39:C39"/>
    <mergeCell ref="K39:L39"/>
    <mergeCell ref="B42:C42"/>
    <mergeCell ref="B46:C46"/>
    <mergeCell ref="B43:C43"/>
  </mergeCells>
  <pageMargins left="0.19685039370078741" right="0.19685039370078741" top="0.78740157480314965" bottom="0.39370078740157483" header="0.31496062992125984" footer="0.31496062992125984"/>
  <pageSetup paperSize="8" scale="55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 Invest</vt:lpstr>
    </vt:vector>
  </TitlesOfParts>
  <Company>sozag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U207</dc:creator>
  <cp:lastModifiedBy>Niebisch, Carsten</cp:lastModifiedBy>
  <cp:lastPrinted>2021-06-09T06:09:49Z</cp:lastPrinted>
  <dcterms:created xsi:type="dcterms:W3CDTF">2014-01-17T08:52:56Z</dcterms:created>
  <dcterms:modified xsi:type="dcterms:W3CDTF">2021-09-22T13:03:00Z</dcterms:modified>
</cp:coreProperties>
</file>